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Hydrometric Programs\Operations ORCS\RegionalizationReports_Ashfaque\South and West Coast Region\EcoCat Files\Data Files_ExcelDataSheet-HEC SSP Output_SummaryTables\"/>
    </mc:Choice>
  </mc:AlternateContent>
  <xr:revisionPtr revIDLastSave="0" documentId="13_ncr:1_{4356A83E-C1B3-44F0-9FB4-4884CC1CA110}" xr6:coauthVersionLast="41" xr6:coauthVersionMax="41" xr10:uidLastSave="{00000000-0000-0000-0000-000000000000}"/>
  <bookViews>
    <workbookView xWindow="-110" yWindow="-110" windowWidth="19420" windowHeight="10420" activeTab="2" xr2:uid="{00000000-000D-0000-FFFF-FFFF00000000}"/>
  </bookViews>
  <sheets>
    <sheet name="Table 2" sheetId="1" r:id="rId1"/>
    <sheet name="Table 3-SouthCoast" sheetId="4" r:id="rId2"/>
    <sheet name="Table 3-WestCoast" sheetId="3" r:id="rId3"/>
    <sheet name="Table 4-Peak_Q" sheetId="7" r:id="rId4"/>
    <sheet name="Table 5-Ann_High" sheetId="8" r:id="rId5"/>
    <sheet name="Table 6-Ann_Low" sheetId="9" r:id="rId6"/>
    <sheet name="Table 7-Jun-Sep_7Q" sheetId="10" r:id="rId7"/>
    <sheet name="Table 8-Ann_7Q" sheetId="11" r:id="rId8"/>
    <sheet name="Table 9-FlowDuration" sheetId="12" r:id="rId9"/>
    <sheet name="HEC-SSP outputs" sheetId="5" r:id="rId10"/>
  </sheets>
  <definedNames>
    <definedName name="_07EC002_ANN7D_REPORT" localSheetId="9">'HEC-SSP outputs'!#REF!</definedName>
    <definedName name="_07ED001_ANNHIGH_REPORT" localSheetId="9">'HEC-SSP outputs'!#REF!</definedName>
    <definedName name="_08DB013_PEAK_REPORT" localSheetId="9">'HEC-SSP outputs'!#REF!</definedName>
    <definedName name="_08DC006_ANNLOW_REPORT" localSheetId="9">'HEC-SSP outputs'!#REF!</definedName>
    <definedName name="PEAK_REPORT" localSheetId="9">'HEC-SSP outputs'!#REF!</definedName>
    <definedName name="PEAK_REPORT_1" localSheetId="9">'HEC-SSP outputs'!#REF!</definedName>
    <definedName name="PEAK_REPORT_10" localSheetId="9">'HEC-SSP outputs'!#REF!</definedName>
    <definedName name="PEAK_REPORT_100" localSheetId="9">'HEC-SSP outputs'!#REF!</definedName>
    <definedName name="PEAK_REPORT_1000" localSheetId="9">'HEC-SSP outputs'!#REF!</definedName>
    <definedName name="PEAK_REPORT_1001" localSheetId="9">'HEC-SSP outputs'!#REF!</definedName>
    <definedName name="PEAK_REPORT_1002" localSheetId="9">'HEC-SSP outputs'!#REF!</definedName>
    <definedName name="PEAK_REPORT_1003" localSheetId="9">'HEC-SSP outputs'!#REF!</definedName>
    <definedName name="PEAK_REPORT_1004" localSheetId="9">'HEC-SSP outputs'!#REF!</definedName>
    <definedName name="PEAK_REPORT_1005" localSheetId="9">'HEC-SSP outputs'!#REF!</definedName>
    <definedName name="PEAK_REPORT_1006" localSheetId="9">'HEC-SSP outputs'!#REF!</definedName>
    <definedName name="PEAK_REPORT_1007" localSheetId="9">'HEC-SSP outputs'!#REF!</definedName>
    <definedName name="PEAK_REPORT_1008" localSheetId="9">'HEC-SSP outputs'!#REF!</definedName>
    <definedName name="PEAK_REPORT_1009" localSheetId="9">'HEC-SSP outputs'!#REF!</definedName>
    <definedName name="PEAK_REPORT_101" localSheetId="9">'HEC-SSP outputs'!#REF!</definedName>
    <definedName name="PEAK_REPORT_1010" localSheetId="9">'HEC-SSP outputs'!#REF!</definedName>
    <definedName name="PEAK_REPORT_1011" localSheetId="9">'HEC-SSP outputs'!#REF!</definedName>
    <definedName name="PEAK_REPORT_1012" localSheetId="9">'HEC-SSP outputs'!#REF!</definedName>
    <definedName name="PEAK_REPORT_1013" localSheetId="9">'HEC-SSP outputs'!#REF!</definedName>
    <definedName name="PEAK_REPORT_1014" localSheetId="9">'HEC-SSP outputs'!#REF!</definedName>
    <definedName name="PEAK_REPORT_1015" localSheetId="9">'HEC-SSP outputs'!#REF!</definedName>
    <definedName name="PEAK_REPORT_1016" localSheetId="9">'HEC-SSP outputs'!#REF!</definedName>
    <definedName name="PEAK_REPORT_1017" localSheetId="9">'HEC-SSP outputs'!#REF!</definedName>
    <definedName name="PEAK_REPORT_1018" localSheetId="9">'HEC-SSP outputs'!#REF!</definedName>
    <definedName name="PEAK_REPORT_1019" localSheetId="9">'HEC-SSP outputs'!#REF!</definedName>
    <definedName name="PEAK_REPORT_102" localSheetId="9">'HEC-SSP outputs'!#REF!</definedName>
    <definedName name="PEAK_REPORT_1020" localSheetId="9">'HEC-SSP outputs'!#REF!</definedName>
    <definedName name="PEAK_REPORT_1021" localSheetId="9">'HEC-SSP outputs'!#REF!</definedName>
    <definedName name="PEAK_REPORT_1022" localSheetId="9">'HEC-SSP outputs'!#REF!</definedName>
    <definedName name="PEAK_REPORT_1023" localSheetId="9">'HEC-SSP outputs'!#REF!</definedName>
    <definedName name="PEAK_REPORT_1024" localSheetId="9">'HEC-SSP outputs'!#REF!</definedName>
    <definedName name="PEAK_REPORT_1025" localSheetId="9">'HEC-SSP outputs'!#REF!</definedName>
    <definedName name="PEAK_REPORT_1026" localSheetId="9">'HEC-SSP outputs'!#REF!</definedName>
    <definedName name="PEAK_REPORT_1027" localSheetId="9">'HEC-SSP outputs'!#REF!</definedName>
    <definedName name="PEAK_REPORT_1028" localSheetId="9">'HEC-SSP outputs'!#REF!</definedName>
    <definedName name="PEAK_REPORT_1029" localSheetId="9">'HEC-SSP outputs'!#REF!</definedName>
    <definedName name="PEAK_REPORT_103" localSheetId="9">'HEC-SSP outputs'!#REF!</definedName>
    <definedName name="PEAK_REPORT_1030" localSheetId="9">'HEC-SSP outputs'!#REF!</definedName>
    <definedName name="PEAK_REPORT_1031" localSheetId="9">'HEC-SSP outputs'!#REF!</definedName>
    <definedName name="PEAK_REPORT_1032" localSheetId="9">'HEC-SSP outputs'!#REF!</definedName>
    <definedName name="PEAK_REPORT_1033" localSheetId="9">'HEC-SSP outputs'!#REF!</definedName>
    <definedName name="PEAK_REPORT_1034" localSheetId="9">'HEC-SSP outputs'!#REF!</definedName>
    <definedName name="PEAK_REPORT_1035" localSheetId="9">'HEC-SSP outputs'!#REF!</definedName>
    <definedName name="PEAK_REPORT_1036" localSheetId="9">'HEC-SSP outputs'!#REF!</definedName>
    <definedName name="PEAK_REPORT_1037" localSheetId="9">'HEC-SSP outputs'!#REF!</definedName>
    <definedName name="PEAK_REPORT_1038" localSheetId="9">'HEC-SSP outputs'!#REF!</definedName>
    <definedName name="PEAK_REPORT_1039" localSheetId="9">'HEC-SSP outputs'!#REF!</definedName>
    <definedName name="PEAK_REPORT_104" localSheetId="9">'HEC-SSP outputs'!#REF!</definedName>
    <definedName name="PEAK_REPORT_1040" localSheetId="9">'HEC-SSP outputs'!#REF!</definedName>
    <definedName name="PEAK_REPORT_1041" localSheetId="9">'HEC-SSP outputs'!#REF!</definedName>
    <definedName name="PEAK_REPORT_1042" localSheetId="9">'HEC-SSP outputs'!#REF!</definedName>
    <definedName name="PEAK_REPORT_1043" localSheetId="9">'HEC-SSP outputs'!#REF!</definedName>
    <definedName name="PEAK_REPORT_1044" localSheetId="9">'HEC-SSP outputs'!#REF!</definedName>
    <definedName name="PEAK_REPORT_1045" localSheetId="9">'HEC-SSP outputs'!#REF!</definedName>
    <definedName name="PEAK_REPORT_1046" localSheetId="9">'HEC-SSP outputs'!#REF!</definedName>
    <definedName name="PEAK_REPORT_1047" localSheetId="9">'HEC-SSP outputs'!#REF!</definedName>
    <definedName name="PEAK_REPORT_1048" localSheetId="9">'HEC-SSP outputs'!#REF!</definedName>
    <definedName name="PEAK_REPORT_1049" localSheetId="9">'HEC-SSP outputs'!#REF!</definedName>
    <definedName name="PEAK_REPORT_105" localSheetId="9">'HEC-SSP outputs'!#REF!</definedName>
    <definedName name="PEAK_REPORT_1050" localSheetId="9">'HEC-SSP outputs'!#REF!</definedName>
    <definedName name="PEAK_REPORT_1051" localSheetId="9">'HEC-SSP outputs'!#REF!</definedName>
    <definedName name="PEAK_REPORT_1052" localSheetId="9">'HEC-SSP outputs'!#REF!</definedName>
    <definedName name="PEAK_REPORT_1053" localSheetId="9">'HEC-SSP outputs'!#REF!</definedName>
    <definedName name="PEAK_REPORT_1054" localSheetId="9">'HEC-SSP outputs'!#REF!</definedName>
    <definedName name="PEAK_REPORT_1055" localSheetId="9">'HEC-SSP outputs'!#REF!</definedName>
    <definedName name="PEAK_REPORT_1056" localSheetId="9">'HEC-SSP outputs'!#REF!</definedName>
    <definedName name="PEAK_REPORT_1057" localSheetId="9">'HEC-SSP outputs'!#REF!</definedName>
    <definedName name="PEAK_REPORT_1058" localSheetId="9">'HEC-SSP outputs'!#REF!</definedName>
    <definedName name="PEAK_REPORT_1059" localSheetId="9">'HEC-SSP outputs'!#REF!</definedName>
    <definedName name="PEAK_REPORT_106" localSheetId="9">'HEC-SSP outputs'!#REF!</definedName>
    <definedName name="PEAK_REPORT_1060" localSheetId="9">'HEC-SSP outputs'!#REF!</definedName>
    <definedName name="PEAK_REPORT_1061" localSheetId="9">'HEC-SSP outputs'!#REF!</definedName>
    <definedName name="PEAK_REPORT_1062" localSheetId="9">'HEC-SSP outputs'!#REF!</definedName>
    <definedName name="PEAK_REPORT_1063" localSheetId="9">'HEC-SSP outputs'!#REF!</definedName>
    <definedName name="PEAK_REPORT_1064" localSheetId="9">'HEC-SSP outputs'!#REF!</definedName>
    <definedName name="PEAK_REPORT_1065" localSheetId="9">'HEC-SSP outputs'!#REF!</definedName>
    <definedName name="PEAK_REPORT_1066" localSheetId="9">'HEC-SSP outputs'!#REF!</definedName>
    <definedName name="PEAK_REPORT_1067" localSheetId="9">'HEC-SSP outputs'!#REF!</definedName>
    <definedName name="PEAK_REPORT_1068" localSheetId="9">'HEC-SSP outputs'!#REF!</definedName>
    <definedName name="PEAK_REPORT_1069" localSheetId="9">'HEC-SSP outputs'!#REF!</definedName>
    <definedName name="PEAK_REPORT_107" localSheetId="9">'HEC-SSP outputs'!#REF!</definedName>
    <definedName name="PEAK_REPORT_1070" localSheetId="9">'HEC-SSP outputs'!#REF!</definedName>
    <definedName name="PEAK_REPORT_1071" localSheetId="9">'HEC-SSP outputs'!#REF!</definedName>
    <definedName name="PEAK_REPORT_1072" localSheetId="9">'HEC-SSP outputs'!#REF!</definedName>
    <definedName name="PEAK_REPORT_1073" localSheetId="9">'HEC-SSP outputs'!#REF!</definedName>
    <definedName name="PEAK_REPORT_1074" localSheetId="9">'HEC-SSP outputs'!#REF!</definedName>
    <definedName name="PEAK_REPORT_1075" localSheetId="9">'HEC-SSP outputs'!#REF!</definedName>
    <definedName name="PEAK_REPORT_1076" localSheetId="9">'HEC-SSP outputs'!#REF!</definedName>
    <definedName name="PEAK_REPORT_1077" localSheetId="9">'HEC-SSP outputs'!#REF!</definedName>
    <definedName name="PEAK_REPORT_1078" localSheetId="9">'HEC-SSP outputs'!#REF!</definedName>
    <definedName name="PEAK_REPORT_1079" localSheetId="9">'HEC-SSP outputs'!#REF!</definedName>
    <definedName name="PEAK_REPORT_108" localSheetId="9">'HEC-SSP outputs'!#REF!</definedName>
    <definedName name="PEAK_REPORT_1080" localSheetId="9">'HEC-SSP outputs'!#REF!</definedName>
    <definedName name="PEAK_REPORT_1081" localSheetId="9">'HEC-SSP outputs'!#REF!</definedName>
    <definedName name="PEAK_REPORT_1082" localSheetId="9">'HEC-SSP outputs'!#REF!</definedName>
    <definedName name="PEAK_REPORT_1083" localSheetId="9">'HEC-SSP outputs'!#REF!</definedName>
    <definedName name="PEAK_REPORT_1084" localSheetId="9">'HEC-SSP outputs'!#REF!</definedName>
    <definedName name="PEAK_REPORT_1085" localSheetId="9">'HEC-SSP outputs'!#REF!</definedName>
    <definedName name="PEAK_REPORT_1086" localSheetId="9">'HEC-SSP outputs'!#REF!</definedName>
    <definedName name="PEAK_REPORT_1087" localSheetId="9">'HEC-SSP outputs'!#REF!</definedName>
    <definedName name="PEAK_REPORT_1088" localSheetId="9">'HEC-SSP outputs'!#REF!</definedName>
    <definedName name="PEAK_REPORT_1089" localSheetId="9">'HEC-SSP outputs'!#REF!</definedName>
    <definedName name="PEAK_REPORT_109" localSheetId="9">'HEC-SSP outputs'!#REF!</definedName>
    <definedName name="PEAK_REPORT_1090" localSheetId="9">'HEC-SSP outputs'!#REF!</definedName>
    <definedName name="PEAK_REPORT_1091" localSheetId="9">'HEC-SSP outputs'!#REF!</definedName>
    <definedName name="PEAK_REPORT_1092" localSheetId="9">'HEC-SSP outputs'!#REF!</definedName>
    <definedName name="PEAK_REPORT_1093" localSheetId="9">'HEC-SSP outputs'!#REF!</definedName>
    <definedName name="PEAK_REPORT_1094" localSheetId="9">'HEC-SSP outputs'!#REF!</definedName>
    <definedName name="PEAK_REPORT_1095" localSheetId="9">'HEC-SSP outputs'!#REF!</definedName>
    <definedName name="PEAK_REPORT_1096" localSheetId="9">'HEC-SSP outputs'!#REF!</definedName>
    <definedName name="PEAK_REPORT_1097" localSheetId="9">'HEC-SSP outputs'!#REF!</definedName>
    <definedName name="PEAK_REPORT_1098" localSheetId="9">'HEC-SSP outputs'!#REF!</definedName>
    <definedName name="PEAK_REPORT_1099" localSheetId="9">'HEC-SSP outputs'!#REF!</definedName>
    <definedName name="PEAK_REPORT_11" localSheetId="9">'HEC-SSP outputs'!#REF!</definedName>
    <definedName name="PEAK_REPORT_110" localSheetId="9">'HEC-SSP outputs'!#REF!</definedName>
    <definedName name="PEAK_REPORT_1100" localSheetId="9">'HEC-SSP outputs'!#REF!</definedName>
    <definedName name="PEAK_REPORT_1101" localSheetId="9">'HEC-SSP outputs'!#REF!</definedName>
    <definedName name="PEAK_REPORT_1102" localSheetId="9">'HEC-SSP outputs'!#REF!</definedName>
    <definedName name="PEAK_REPORT_1103" localSheetId="9">'HEC-SSP outputs'!#REF!</definedName>
    <definedName name="PEAK_REPORT_1104" localSheetId="9">'HEC-SSP outputs'!#REF!</definedName>
    <definedName name="PEAK_REPORT_1105" localSheetId="9">'HEC-SSP outputs'!#REF!</definedName>
    <definedName name="PEAK_REPORT_1106" localSheetId="9">'HEC-SSP outputs'!#REF!</definedName>
    <definedName name="PEAK_REPORT_1107" localSheetId="9">'HEC-SSP outputs'!#REF!</definedName>
    <definedName name="PEAK_REPORT_1108" localSheetId="9">'HEC-SSP outputs'!#REF!</definedName>
    <definedName name="PEAK_REPORT_1109" localSheetId="9">'HEC-SSP outputs'!#REF!</definedName>
    <definedName name="PEAK_REPORT_111" localSheetId="9">'HEC-SSP outputs'!#REF!</definedName>
    <definedName name="PEAK_REPORT_1110" localSheetId="9">'HEC-SSP outputs'!#REF!</definedName>
    <definedName name="PEAK_REPORT_1111" localSheetId="9">'HEC-SSP outputs'!#REF!</definedName>
    <definedName name="PEAK_REPORT_1112" localSheetId="9">'HEC-SSP outputs'!#REF!</definedName>
    <definedName name="PEAK_REPORT_1113" localSheetId="9">'HEC-SSP outputs'!#REF!</definedName>
    <definedName name="PEAK_REPORT_1114" localSheetId="9">'HEC-SSP outputs'!#REF!</definedName>
    <definedName name="PEAK_REPORT_1115" localSheetId="9">'HEC-SSP outputs'!#REF!</definedName>
    <definedName name="PEAK_REPORT_1116" localSheetId="9">'HEC-SSP outputs'!#REF!</definedName>
    <definedName name="PEAK_REPORT_1117" localSheetId="9">'HEC-SSP outputs'!#REF!</definedName>
    <definedName name="PEAK_REPORT_1118" localSheetId="9">'HEC-SSP outputs'!#REF!</definedName>
    <definedName name="PEAK_REPORT_1119" localSheetId="9">'HEC-SSP outputs'!#REF!</definedName>
    <definedName name="PEAK_REPORT_112" localSheetId="9">'HEC-SSP outputs'!#REF!</definedName>
    <definedName name="PEAK_REPORT_1120" localSheetId="9">'HEC-SSP outputs'!#REF!</definedName>
    <definedName name="PEAK_REPORT_1121" localSheetId="9">'HEC-SSP outputs'!#REF!</definedName>
    <definedName name="PEAK_REPORT_1122" localSheetId="9">'HEC-SSP outputs'!#REF!</definedName>
    <definedName name="PEAK_REPORT_1123" localSheetId="9">'HEC-SSP outputs'!#REF!</definedName>
    <definedName name="PEAK_REPORT_1124" localSheetId="9">'HEC-SSP outputs'!#REF!</definedName>
    <definedName name="PEAK_REPORT_1125" localSheetId="9">'HEC-SSP outputs'!#REF!</definedName>
    <definedName name="PEAK_REPORT_1126" localSheetId="9">'HEC-SSP outputs'!#REF!</definedName>
    <definedName name="PEAK_REPORT_1127" localSheetId="9">'HEC-SSP outputs'!#REF!</definedName>
    <definedName name="PEAK_REPORT_1128" localSheetId="9">'HEC-SSP outputs'!#REF!</definedName>
    <definedName name="PEAK_REPORT_1129" localSheetId="9">'HEC-SSP outputs'!#REF!</definedName>
    <definedName name="PEAK_REPORT_113" localSheetId="9">'HEC-SSP outputs'!#REF!</definedName>
    <definedName name="PEAK_REPORT_1130" localSheetId="9">'HEC-SSP outputs'!#REF!</definedName>
    <definedName name="PEAK_REPORT_1131" localSheetId="9">'HEC-SSP outputs'!#REF!</definedName>
    <definedName name="PEAK_REPORT_1132" localSheetId="9">'HEC-SSP outputs'!#REF!</definedName>
    <definedName name="PEAK_REPORT_1133" localSheetId="9">'HEC-SSP outputs'!#REF!</definedName>
    <definedName name="PEAK_REPORT_1134" localSheetId="9">'HEC-SSP outputs'!#REF!</definedName>
    <definedName name="PEAK_REPORT_1135" localSheetId="9">'HEC-SSP outputs'!#REF!</definedName>
    <definedName name="PEAK_REPORT_1136" localSheetId="9">'HEC-SSP outputs'!#REF!</definedName>
    <definedName name="PEAK_REPORT_1137" localSheetId="9">'HEC-SSP outputs'!#REF!</definedName>
    <definedName name="PEAK_REPORT_1138" localSheetId="9">'HEC-SSP outputs'!#REF!</definedName>
    <definedName name="PEAK_REPORT_1139" localSheetId="9">'HEC-SSP outputs'!#REF!</definedName>
    <definedName name="PEAK_REPORT_114" localSheetId="9">'HEC-SSP outputs'!#REF!</definedName>
    <definedName name="PEAK_REPORT_1140" localSheetId="9">'HEC-SSP outputs'!#REF!</definedName>
    <definedName name="PEAK_REPORT_1141" localSheetId="9">'HEC-SSP outputs'!#REF!</definedName>
    <definedName name="PEAK_REPORT_1142" localSheetId="9">'HEC-SSP outputs'!#REF!</definedName>
    <definedName name="PEAK_REPORT_1143" localSheetId="9">'HEC-SSP outputs'!#REF!</definedName>
    <definedName name="PEAK_REPORT_1144" localSheetId="9">'HEC-SSP outputs'!#REF!</definedName>
    <definedName name="PEAK_REPORT_1145" localSheetId="9">'HEC-SSP outputs'!#REF!</definedName>
    <definedName name="PEAK_REPORT_1146" localSheetId="9">'HEC-SSP outputs'!#REF!</definedName>
    <definedName name="PEAK_REPORT_1147" localSheetId="9">'HEC-SSP outputs'!#REF!</definedName>
    <definedName name="PEAK_REPORT_1148" localSheetId="9">'HEC-SSP outputs'!#REF!</definedName>
    <definedName name="PEAK_REPORT_1149" localSheetId="9">'HEC-SSP outputs'!#REF!</definedName>
    <definedName name="PEAK_REPORT_115" localSheetId="9">'HEC-SSP outputs'!#REF!</definedName>
    <definedName name="PEAK_REPORT_1150" localSheetId="9">'HEC-SSP outputs'!#REF!</definedName>
    <definedName name="PEAK_REPORT_1151" localSheetId="9">'HEC-SSP outputs'!#REF!</definedName>
    <definedName name="PEAK_REPORT_1152" localSheetId="9">'HEC-SSP outputs'!#REF!</definedName>
    <definedName name="PEAK_REPORT_1153" localSheetId="9">'HEC-SSP outputs'!#REF!</definedName>
    <definedName name="PEAK_REPORT_1154" localSheetId="9">'HEC-SSP outputs'!#REF!</definedName>
    <definedName name="PEAK_REPORT_1155" localSheetId="9">'HEC-SSP outputs'!#REF!</definedName>
    <definedName name="PEAK_REPORT_1156" localSheetId="9">'HEC-SSP outputs'!#REF!</definedName>
    <definedName name="PEAK_REPORT_1157" localSheetId="9">'HEC-SSP outputs'!#REF!</definedName>
    <definedName name="PEAK_REPORT_1158" localSheetId="9">'HEC-SSP outputs'!#REF!</definedName>
    <definedName name="PEAK_REPORT_1159" localSheetId="9">'HEC-SSP outputs'!#REF!</definedName>
    <definedName name="PEAK_REPORT_116" localSheetId="9">'HEC-SSP outputs'!#REF!</definedName>
    <definedName name="PEAK_REPORT_1160" localSheetId="9">'HEC-SSP outputs'!#REF!</definedName>
    <definedName name="PEAK_REPORT_1161" localSheetId="9">'HEC-SSP outputs'!#REF!</definedName>
    <definedName name="PEAK_REPORT_1162" localSheetId="9">'HEC-SSP outputs'!#REF!</definedName>
    <definedName name="PEAK_REPORT_1163" localSheetId="9">'HEC-SSP outputs'!#REF!</definedName>
    <definedName name="PEAK_REPORT_1164" localSheetId="9">'HEC-SSP outputs'!#REF!</definedName>
    <definedName name="PEAK_REPORT_1165" localSheetId="9">'HEC-SSP outputs'!#REF!</definedName>
    <definedName name="PEAK_REPORT_1166" localSheetId="9">'HEC-SSP outputs'!#REF!</definedName>
    <definedName name="PEAK_REPORT_1167" localSheetId="9">'HEC-SSP outputs'!#REF!</definedName>
    <definedName name="PEAK_REPORT_1168" localSheetId="9">'HEC-SSP outputs'!#REF!</definedName>
    <definedName name="PEAK_REPORT_1169" localSheetId="9">'HEC-SSP outputs'!#REF!</definedName>
    <definedName name="PEAK_REPORT_117" localSheetId="9">'HEC-SSP outputs'!#REF!</definedName>
    <definedName name="PEAK_REPORT_1170" localSheetId="9">'HEC-SSP outputs'!#REF!</definedName>
    <definedName name="PEAK_REPORT_1171" localSheetId="9">'HEC-SSP outputs'!#REF!</definedName>
    <definedName name="PEAK_REPORT_1172" localSheetId="9">'HEC-SSP outputs'!#REF!</definedName>
    <definedName name="PEAK_REPORT_1173" localSheetId="9">'HEC-SSP outputs'!#REF!</definedName>
    <definedName name="PEAK_REPORT_1174" localSheetId="9">'HEC-SSP outputs'!#REF!</definedName>
    <definedName name="PEAK_REPORT_1175" localSheetId="9">'HEC-SSP outputs'!#REF!</definedName>
    <definedName name="PEAK_REPORT_1176" localSheetId="9">'HEC-SSP outputs'!#REF!</definedName>
    <definedName name="PEAK_REPORT_1177" localSheetId="9">'HEC-SSP outputs'!#REF!</definedName>
    <definedName name="PEAK_REPORT_1178" localSheetId="9">'HEC-SSP outputs'!#REF!</definedName>
    <definedName name="PEAK_REPORT_1179" localSheetId="9">'HEC-SSP outputs'!#REF!</definedName>
    <definedName name="PEAK_REPORT_118" localSheetId="9">'HEC-SSP outputs'!#REF!</definedName>
    <definedName name="PEAK_REPORT_1180" localSheetId="9">'HEC-SSP outputs'!#REF!</definedName>
    <definedName name="PEAK_REPORT_1181" localSheetId="9">'HEC-SSP outputs'!#REF!</definedName>
    <definedName name="PEAK_REPORT_1182" localSheetId="9">'HEC-SSP outputs'!#REF!</definedName>
    <definedName name="PEAK_REPORT_1183" localSheetId="9">'HEC-SSP outputs'!#REF!</definedName>
    <definedName name="PEAK_REPORT_1184" localSheetId="9">'HEC-SSP outputs'!#REF!</definedName>
    <definedName name="PEAK_REPORT_1185" localSheetId="9">'HEC-SSP outputs'!#REF!</definedName>
    <definedName name="PEAK_REPORT_1186" localSheetId="9">'HEC-SSP outputs'!#REF!</definedName>
    <definedName name="PEAK_REPORT_1187" localSheetId="9">'HEC-SSP outputs'!#REF!</definedName>
    <definedName name="PEAK_REPORT_1188" localSheetId="9">'HEC-SSP outputs'!#REF!</definedName>
    <definedName name="PEAK_REPORT_1189" localSheetId="9">'HEC-SSP outputs'!#REF!</definedName>
    <definedName name="PEAK_REPORT_119" localSheetId="9">'HEC-SSP outputs'!#REF!</definedName>
    <definedName name="PEAK_REPORT_1190" localSheetId="9">'HEC-SSP outputs'!#REF!</definedName>
    <definedName name="PEAK_REPORT_1191" localSheetId="9">'HEC-SSP outputs'!#REF!</definedName>
    <definedName name="PEAK_REPORT_1192" localSheetId="9">'HEC-SSP outputs'!#REF!</definedName>
    <definedName name="PEAK_REPORT_1193" localSheetId="9">'HEC-SSP outputs'!#REF!</definedName>
    <definedName name="PEAK_REPORT_1194" localSheetId="9">'HEC-SSP outputs'!#REF!</definedName>
    <definedName name="PEAK_REPORT_1195" localSheetId="9">'HEC-SSP outputs'!#REF!</definedName>
    <definedName name="PEAK_REPORT_1196" localSheetId="9">'HEC-SSP outputs'!#REF!</definedName>
    <definedName name="PEAK_REPORT_1197" localSheetId="9">'HEC-SSP outputs'!#REF!</definedName>
    <definedName name="PEAK_REPORT_1198" localSheetId="9">'HEC-SSP outputs'!#REF!</definedName>
    <definedName name="PEAK_REPORT_1199" localSheetId="9">'HEC-SSP outputs'!#REF!</definedName>
    <definedName name="PEAK_REPORT_12" localSheetId="9">'HEC-SSP outputs'!#REF!</definedName>
    <definedName name="PEAK_REPORT_120" localSheetId="9">'HEC-SSP outputs'!#REF!</definedName>
    <definedName name="PEAK_REPORT_1200" localSheetId="9">'HEC-SSP outputs'!#REF!</definedName>
    <definedName name="PEAK_REPORT_1201" localSheetId="9">'HEC-SSP outputs'!#REF!</definedName>
    <definedName name="PEAK_REPORT_1202" localSheetId="9">'HEC-SSP outputs'!#REF!</definedName>
    <definedName name="PEAK_REPORT_1203" localSheetId="9">'HEC-SSP outputs'!#REF!</definedName>
    <definedName name="PEAK_REPORT_1204" localSheetId="9">'HEC-SSP outputs'!#REF!</definedName>
    <definedName name="PEAK_REPORT_1205" localSheetId="9">'HEC-SSP outputs'!#REF!</definedName>
    <definedName name="PEAK_REPORT_1206" localSheetId="9">'HEC-SSP outputs'!#REF!</definedName>
    <definedName name="PEAK_REPORT_1207" localSheetId="9">'HEC-SSP outputs'!#REF!</definedName>
    <definedName name="PEAK_REPORT_1208" localSheetId="9">'HEC-SSP outputs'!#REF!</definedName>
    <definedName name="PEAK_REPORT_1209" localSheetId="9">'HEC-SSP outputs'!#REF!</definedName>
    <definedName name="PEAK_REPORT_121" localSheetId="9">'HEC-SSP outputs'!#REF!</definedName>
    <definedName name="PEAK_REPORT_1210" localSheetId="9">'HEC-SSP outputs'!#REF!</definedName>
    <definedName name="PEAK_REPORT_1211" localSheetId="9">'HEC-SSP outputs'!#REF!</definedName>
    <definedName name="PEAK_REPORT_1212" localSheetId="9">'HEC-SSP outputs'!#REF!</definedName>
    <definedName name="PEAK_REPORT_1213" localSheetId="9">'HEC-SSP outputs'!#REF!</definedName>
    <definedName name="PEAK_REPORT_1214" localSheetId="9">'HEC-SSP outputs'!#REF!</definedName>
    <definedName name="PEAK_REPORT_1215" localSheetId="9">'HEC-SSP outputs'!#REF!</definedName>
    <definedName name="PEAK_REPORT_1216" localSheetId="9">'HEC-SSP outputs'!#REF!</definedName>
    <definedName name="PEAK_REPORT_1217" localSheetId="9">'HEC-SSP outputs'!#REF!</definedName>
    <definedName name="PEAK_REPORT_1218" localSheetId="9">'HEC-SSP outputs'!#REF!</definedName>
    <definedName name="PEAK_REPORT_1219" localSheetId="9">'HEC-SSP outputs'!#REF!</definedName>
    <definedName name="PEAK_REPORT_122" localSheetId="9">'HEC-SSP outputs'!#REF!</definedName>
    <definedName name="PEAK_REPORT_1220" localSheetId="9">'HEC-SSP outputs'!#REF!</definedName>
    <definedName name="PEAK_REPORT_1221" localSheetId="9">'HEC-SSP outputs'!#REF!</definedName>
    <definedName name="PEAK_REPORT_1222" localSheetId="9">'HEC-SSP outputs'!#REF!</definedName>
    <definedName name="PEAK_REPORT_1223" localSheetId="9">'HEC-SSP outputs'!#REF!</definedName>
    <definedName name="PEAK_REPORT_1224" localSheetId="9">'HEC-SSP outputs'!#REF!</definedName>
    <definedName name="PEAK_REPORT_1225" localSheetId="9">'HEC-SSP outputs'!#REF!</definedName>
    <definedName name="PEAK_REPORT_1226" localSheetId="9">'HEC-SSP outputs'!#REF!</definedName>
    <definedName name="PEAK_REPORT_1227" localSheetId="9">'HEC-SSP outputs'!#REF!</definedName>
    <definedName name="PEAK_REPORT_1228" localSheetId="9">'HEC-SSP outputs'!#REF!</definedName>
    <definedName name="PEAK_REPORT_1229" localSheetId="9">'HEC-SSP outputs'!#REF!</definedName>
    <definedName name="PEAK_REPORT_123" localSheetId="9">'HEC-SSP outputs'!#REF!</definedName>
    <definedName name="PEAK_REPORT_1230" localSheetId="9">'HEC-SSP outputs'!#REF!</definedName>
    <definedName name="PEAK_REPORT_1231" localSheetId="9">'HEC-SSP outputs'!#REF!</definedName>
    <definedName name="PEAK_REPORT_1232" localSheetId="9">'HEC-SSP outputs'!#REF!</definedName>
    <definedName name="PEAK_REPORT_1233" localSheetId="9">'HEC-SSP outputs'!#REF!</definedName>
    <definedName name="PEAK_REPORT_1234" localSheetId="9">'HEC-SSP outputs'!#REF!</definedName>
    <definedName name="PEAK_REPORT_1235" localSheetId="9">'HEC-SSP outputs'!#REF!</definedName>
    <definedName name="PEAK_REPORT_1236" localSheetId="9">'HEC-SSP outputs'!#REF!</definedName>
    <definedName name="PEAK_REPORT_1237" localSheetId="9">'HEC-SSP outputs'!#REF!</definedName>
    <definedName name="PEAK_REPORT_1238" localSheetId="9">'HEC-SSP outputs'!#REF!</definedName>
    <definedName name="PEAK_REPORT_1239" localSheetId="9">'HEC-SSP outputs'!#REF!</definedName>
    <definedName name="PEAK_REPORT_124" localSheetId="9">'HEC-SSP outputs'!#REF!</definedName>
    <definedName name="PEAK_REPORT_1240" localSheetId="9">'HEC-SSP outputs'!#REF!</definedName>
    <definedName name="PEAK_REPORT_1241" localSheetId="9">'HEC-SSP outputs'!#REF!</definedName>
    <definedName name="PEAK_REPORT_1242" localSheetId="9">'HEC-SSP outputs'!#REF!</definedName>
    <definedName name="PEAK_REPORT_1243" localSheetId="9">'HEC-SSP outputs'!#REF!</definedName>
    <definedName name="PEAK_REPORT_1244" localSheetId="9">'HEC-SSP outputs'!#REF!</definedName>
    <definedName name="PEAK_REPORT_1245" localSheetId="9">'HEC-SSP outputs'!#REF!</definedName>
    <definedName name="PEAK_REPORT_1246" localSheetId="9">'HEC-SSP outputs'!#REF!</definedName>
    <definedName name="PEAK_REPORT_1247" localSheetId="9">'HEC-SSP outputs'!#REF!</definedName>
    <definedName name="PEAK_REPORT_1248" localSheetId="9">'HEC-SSP outputs'!#REF!</definedName>
    <definedName name="PEAK_REPORT_1249" localSheetId="9">'HEC-SSP outputs'!#REF!</definedName>
    <definedName name="PEAK_REPORT_125" localSheetId="9">'HEC-SSP outputs'!#REF!</definedName>
    <definedName name="PEAK_REPORT_1250" localSheetId="9">'HEC-SSP outputs'!#REF!</definedName>
    <definedName name="PEAK_REPORT_1251" localSheetId="9">'HEC-SSP outputs'!#REF!</definedName>
    <definedName name="PEAK_REPORT_1252" localSheetId="9">'HEC-SSP outputs'!#REF!</definedName>
    <definedName name="PEAK_REPORT_1253" localSheetId="9">'HEC-SSP outputs'!#REF!</definedName>
    <definedName name="PEAK_REPORT_1254" localSheetId="9">'HEC-SSP outputs'!#REF!</definedName>
    <definedName name="PEAK_REPORT_1255" localSheetId="9">'HEC-SSP outputs'!#REF!</definedName>
    <definedName name="PEAK_REPORT_1256" localSheetId="9">'HEC-SSP outputs'!#REF!</definedName>
    <definedName name="PEAK_REPORT_1257" localSheetId="9">'HEC-SSP outputs'!#REF!</definedName>
    <definedName name="PEAK_REPORT_1258" localSheetId="9">'HEC-SSP outputs'!#REF!</definedName>
    <definedName name="PEAK_REPORT_1259" localSheetId="9">'HEC-SSP outputs'!#REF!</definedName>
    <definedName name="PEAK_REPORT_126" localSheetId="9">'HEC-SSP outputs'!#REF!</definedName>
    <definedName name="PEAK_REPORT_1260" localSheetId="9">'HEC-SSP outputs'!#REF!</definedName>
    <definedName name="PEAK_REPORT_1261" localSheetId="9">'HEC-SSP outputs'!#REF!</definedName>
    <definedName name="PEAK_REPORT_1262" localSheetId="9">'HEC-SSP outputs'!#REF!</definedName>
    <definedName name="PEAK_REPORT_1263" localSheetId="9">'HEC-SSP outputs'!#REF!</definedName>
    <definedName name="PEAK_REPORT_1264" localSheetId="9">'HEC-SSP outputs'!#REF!</definedName>
    <definedName name="PEAK_REPORT_1265" localSheetId="9">'HEC-SSP outputs'!#REF!</definedName>
    <definedName name="PEAK_REPORT_1266" localSheetId="9">'HEC-SSP outputs'!#REF!</definedName>
    <definedName name="PEAK_REPORT_1267" localSheetId="9">'HEC-SSP outputs'!#REF!</definedName>
    <definedName name="PEAK_REPORT_1268" localSheetId="9">'HEC-SSP outputs'!#REF!</definedName>
    <definedName name="PEAK_REPORT_1269" localSheetId="9">'HEC-SSP outputs'!#REF!</definedName>
    <definedName name="PEAK_REPORT_127" localSheetId="9">'HEC-SSP outputs'!#REF!</definedName>
    <definedName name="PEAK_REPORT_1270" localSheetId="9">'HEC-SSP outputs'!#REF!</definedName>
    <definedName name="PEAK_REPORT_1271" localSheetId="9">'HEC-SSP outputs'!#REF!</definedName>
    <definedName name="PEAK_REPORT_1272" localSheetId="9">'HEC-SSP outputs'!#REF!</definedName>
    <definedName name="PEAK_REPORT_1273" localSheetId="9">'HEC-SSP outputs'!#REF!</definedName>
    <definedName name="PEAK_REPORT_1274" localSheetId="9">'HEC-SSP outputs'!#REF!</definedName>
    <definedName name="PEAK_REPORT_1275" localSheetId="9">'HEC-SSP outputs'!#REF!</definedName>
    <definedName name="PEAK_REPORT_1276" localSheetId="9">'HEC-SSP outputs'!#REF!</definedName>
    <definedName name="PEAK_REPORT_1277" localSheetId="9">'HEC-SSP outputs'!#REF!</definedName>
    <definedName name="PEAK_REPORT_1278" localSheetId="9">'HEC-SSP outputs'!#REF!</definedName>
    <definedName name="PEAK_REPORT_1279" localSheetId="9">'HEC-SSP outputs'!#REF!</definedName>
    <definedName name="PEAK_REPORT_128" localSheetId="9">'HEC-SSP outputs'!#REF!</definedName>
    <definedName name="PEAK_REPORT_1280" localSheetId="9">'HEC-SSP outputs'!#REF!</definedName>
    <definedName name="PEAK_REPORT_1281" localSheetId="9">'HEC-SSP outputs'!#REF!</definedName>
    <definedName name="PEAK_REPORT_1282" localSheetId="9">'HEC-SSP outputs'!#REF!</definedName>
    <definedName name="PEAK_REPORT_1283" localSheetId="9">'HEC-SSP outputs'!#REF!</definedName>
    <definedName name="PEAK_REPORT_1284" localSheetId="9">'HEC-SSP outputs'!#REF!</definedName>
    <definedName name="PEAK_REPORT_1285" localSheetId="9">'HEC-SSP outputs'!#REF!</definedName>
    <definedName name="PEAK_REPORT_1286" localSheetId="9">'HEC-SSP outputs'!#REF!</definedName>
    <definedName name="PEAK_REPORT_1287" localSheetId="9">'HEC-SSP outputs'!#REF!</definedName>
    <definedName name="PEAK_REPORT_1288" localSheetId="9">'HEC-SSP outputs'!#REF!</definedName>
    <definedName name="PEAK_REPORT_1289" localSheetId="9">'HEC-SSP outputs'!#REF!</definedName>
    <definedName name="PEAK_REPORT_129" localSheetId="9">'HEC-SSP outputs'!#REF!</definedName>
    <definedName name="PEAK_REPORT_1290" localSheetId="9">'HEC-SSP outputs'!#REF!</definedName>
    <definedName name="PEAK_REPORT_1291" localSheetId="9">'HEC-SSP outputs'!#REF!</definedName>
    <definedName name="PEAK_REPORT_1292" localSheetId="9">'HEC-SSP outputs'!#REF!</definedName>
    <definedName name="PEAK_REPORT_1293" localSheetId="9">'HEC-SSP outputs'!#REF!</definedName>
    <definedName name="PEAK_REPORT_1294" localSheetId="9">'HEC-SSP outputs'!#REF!</definedName>
    <definedName name="PEAK_REPORT_1295" localSheetId="9">'HEC-SSP outputs'!#REF!</definedName>
    <definedName name="PEAK_REPORT_1296" localSheetId="9">'HEC-SSP outputs'!#REF!</definedName>
    <definedName name="PEAK_REPORT_1297" localSheetId="9">'HEC-SSP outputs'!#REF!</definedName>
    <definedName name="PEAK_REPORT_1298" localSheetId="9">'HEC-SSP outputs'!#REF!</definedName>
    <definedName name="PEAK_REPORT_1299" localSheetId="9">'HEC-SSP outputs'!#REF!</definedName>
    <definedName name="PEAK_REPORT_13" localSheetId="9">'HEC-SSP outputs'!#REF!</definedName>
    <definedName name="PEAK_REPORT_130" localSheetId="9">'HEC-SSP outputs'!#REF!</definedName>
    <definedName name="PEAK_REPORT_1300" localSheetId="9">'HEC-SSP outputs'!#REF!</definedName>
    <definedName name="PEAK_REPORT_1301" localSheetId="9">'HEC-SSP outputs'!#REF!</definedName>
    <definedName name="PEAK_REPORT_1302" localSheetId="9">'HEC-SSP outputs'!#REF!</definedName>
    <definedName name="PEAK_REPORT_1303" localSheetId="9">'HEC-SSP outputs'!#REF!</definedName>
    <definedName name="PEAK_REPORT_1304" localSheetId="9">'HEC-SSP outputs'!#REF!</definedName>
    <definedName name="PEAK_REPORT_1305" localSheetId="9">'HEC-SSP outputs'!#REF!</definedName>
    <definedName name="PEAK_REPORT_1306" localSheetId="9">'HEC-SSP outputs'!#REF!</definedName>
    <definedName name="PEAK_REPORT_1307" localSheetId="9">'HEC-SSP outputs'!#REF!</definedName>
    <definedName name="PEAK_REPORT_1308" localSheetId="9">'HEC-SSP outputs'!#REF!</definedName>
    <definedName name="PEAK_REPORT_1309" localSheetId="9">'HEC-SSP outputs'!#REF!</definedName>
    <definedName name="PEAK_REPORT_131" localSheetId="9">'HEC-SSP outputs'!#REF!</definedName>
    <definedName name="PEAK_REPORT_1310" localSheetId="9">'HEC-SSP outputs'!#REF!</definedName>
    <definedName name="PEAK_REPORT_1311" localSheetId="9">'HEC-SSP outputs'!#REF!</definedName>
    <definedName name="PEAK_REPORT_1312" localSheetId="9">'HEC-SSP outputs'!#REF!</definedName>
    <definedName name="PEAK_REPORT_1313" localSheetId="9">'HEC-SSP outputs'!#REF!</definedName>
    <definedName name="PEAK_REPORT_1314" localSheetId="9">'HEC-SSP outputs'!#REF!</definedName>
    <definedName name="PEAK_REPORT_1315" localSheetId="9">'HEC-SSP outputs'!#REF!</definedName>
    <definedName name="PEAK_REPORT_1316" localSheetId="9">'HEC-SSP outputs'!#REF!</definedName>
    <definedName name="PEAK_REPORT_1317" localSheetId="9">'HEC-SSP outputs'!#REF!</definedName>
    <definedName name="PEAK_REPORT_1318" localSheetId="9">'HEC-SSP outputs'!#REF!</definedName>
    <definedName name="PEAK_REPORT_1319" localSheetId="9">'HEC-SSP outputs'!#REF!</definedName>
    <definedName name="PEAK_REPORT_132" localSheetId="9">'HEC-SSP outputs'!#REF!</definedName>
    <definedName name="PEAK_REPORT_1320" localSheetId="9">'HEC-SSP outputs'!#REF!</definedName>
    <definedName name="PEAK_REPORT_1321" localSheetId="9">'HEC-SSP outputs'!#REF!</definedName>
    <definedName name="PEAK_REPORT_1322" localSheetId="9">'HEC-SSP outputs'!#REF!</definedName>
    <definedName name="PEAK_REPORT_1323" localSheetId="9">'HEC-SSP outputs'!#REF!</definedName>
    <definedName name="PEAK_REPORT_1324" localSheetId="9">'HEC-SSP outputs'!#REF!</definedName>
    <definedName name="PEAK_REPORT_1325" localSheetId="9">'HEC-SSP outputs'!#REF!</definedName>
    <definedName name="PEAK_REPORT_1326" localSheetId="9">'HEC-SSP outputs'!#REF!</definedName>
    <definedName name="PEAK_REPORT_1327" localSheetId="9">'HEC-SSP outputs'!#REF!</definedName>
    <definedName name="PEAK_REPORT_1328" localSheetId="9">'HEC-SSP outputs'!#REF!</definedName>
    <definedName name="PEAK_REPORT_1329" localSheetId="9">'HEC-SSP outputs'!#REF!</definedName>
    <definedName name="PEAK_REPORT_133" localSheetId="9">'HEC-SSP outputs'!#REF!</definedName>
    <definedName name="PEAK_REPORT_1330" localSheetId="9">'HEC-SSP outputs'!#REF!</definedName>
    <definedName name="PEAK_REPORT_1331" localSheetId="9">'HEC-SSP outputs'!#REF!</definedName>
    <definedName name="PEAK_REPORT_1332" localSheetId="9">'HEC-SSP outputs'!#REF!</definedName>
    <definedName name="PEAK_REPORT_1333" localSheetId="9">'HEC-SSP outputs'!#REF!</definedName>
    <definedName name="PEAK_REPORT_1334" localSheetId="9">'HEC-SSP outputs'!#REF!</definedName>
    <definedName name="PEAK_REPORT_1335" localSheetId="9">'HEC-SSP outputs'!#REF!</definedName>
    <definedName name="PEAK_REPORT_1336" localSheetId="9">'HEC-SSP outputs'!#REF!</definedName>
    <definedName name="PEAK_REPORT_1337" localSheetId="9">'HEC-SSP outputs'!#REF!</definedName>
    <definedName name="PEAK_REPORT_1338" localSheetId="9">'HEC-SSP outputs'!#REF!</definedName>
    <definedName name="PEAK_REPORT_1339" localSheetId="9">'HEC-SSP outputs'!#REF!</definedName>
    <definedName name="PEAK_REPORT_134" localSheetId="9">'HEC-SSP outputs'!#REF!</definedName>
    <definedName name="PEAK_REPORT_1340" localSheetId="9">'HEC-SSP outputs'!#REF!</definedName>
    <definedName name="PEAK_REPORT_1341" localSheetId="9">'HEC-SSP outputs'!#REF!</definedName>
    <definedName name="PEAK_REPORT_1342" localSheetId="9">'HEC-SSP outputs'!#REF!</definedName>
    <definedName name="PEAK_REPORT_1343" localSheetId="9">'HEC-SSP outputs'!#REF!</definedName>
    <definedName name="PEAK_REPORT_1344" localSheetId="9">'HEC-SSP outputs'!#REF!</definedName>
    <definedName name="PEAK_REPORT_1345" localSheetId="9">'HEC-SSP outputs'!#REF!</definedName>
    <definedName name="PEAK_REPORT_1346" localSheetId="9">'HEC-SSP outputs'!#REF!</definedName>
    <definedName name="PEAK_REPORT_1347" localSheetId="9">'HEC-SSP outputs'!#REF!</definedName>
    <definedName name="PEAK_REPORT_1348" localSheetId="9">'HEC-SSP outputs'!#REF!</definedName>
    <definedName name="PEAK_REPORT_1349" localSheetId="9">'HEC-SSP outputs'!#REF!</definedName>
    <definedName name="PEAK_REPORT_135" localSheetId="9">'HEC-SSP outputs'!#REF!</definedName>
    <definedName name="PEAK_REPORT_1350" localSheetId="9">'HEC-SSP outputs'!#REF!</definedName>
    <definedName name="PEAK_REPORT_1351" localSheetId="9">'HEC-SSP outputs'!#REF!</definedName>
    <definedName name="PEAK_REPORT_1352" localSheetId="9">'HEC-SSP outputs'!#REF!</definedName>
    <definedName name="PEAK_REPORT_1353" localSheetId="9">'HEC-SSP outputs'!#REF!</definedName>
    <definedName name="PEAK_REPORT_1354" localSheetId="9">'HEC-SSP outputs'!#REF!</definedName>
    <definedName name="PEAK_REPORT_1355" localSheetId="9">'HEC-SSP outputs'!#REF!</definedName>
    <definedName name="PEAK_REPORT_1356" localSheetId="9">'HEC-SSP outputs'!#REF!</definedName>
    <definedName name="PEAK_REPORT_1357" localSheetId="9">'HEC-SSP outputs'!#REF!</definedName>
    <definedName name="PEAK_REPORT_1358" localSheetId="9">'HEC-SSP outputs'!#REF!</definedName>
    <definedName name="PEAK_REPORT_1359" localSheetId="9">'HEC-SSP outputs'!#REF!</definedName>
    <definedName name="PEAK_REPORT_136" localSheetId="9">'HEC-SSP outputs'!#REF!</definedName>
    <definedName name="PEAK_REPORT_1360" localSheetId="9">'HEC-SSP outputs'!#REF!</definedName>
    <definedName name="PEAK_REPORT_1361" localSheetId="9">'HEC-SSP outputs'!#REF!</definedName>
    <definedName name="PEAK_REPORT_1362" localSheetId="9">'HEC-SSP outputs'!#REF!</definedName>
    <definedName name="PEAK_REPORT_1363" localSheetId="9">'HEC-SSP outputs'!#REF!</definedName>
    <definedName name="PEAK_REPORT_1364" localSheetId="9">'HEC-SSP outputs'!#REF!</definedName>
    <definedName name="PEAK_REPORT_1365" localSheetId="9">'HEC-SSP outputs'!#REF!</definedName>
    <definedName name="PEAK_REPORT_1366" localSheetId="9">'HEC-SSP outputs'!#REF!</definedName>
    <definedName name="PEAK_REPORT_1367" localSheetId="9">'HEC-SSP outputs'!#REF!</definedName>
    <definedName name="PEAK_REPORT_1368" localSheetId="9">'HEC-SSP outputs'!#REF!</definedName>
    <definedName name="PEAK_REPORT_1369" localSheetId="9">'HEC-SSP outputs'!#REF!</definedName>
    <definedName name="PEAK_REPORT_137" localSheetId="9">'HEC-SSP outputs'!#REF!</definedName>
    <definedName name="PEAK_REPORT_1370" localSheetId="9">'HEC-SSP outputs'!#REF!</definedName>
    <definedName name="PEAK_REPORT_1371" localSheetId="9">'HEC-SSP outputs'!#REF!</definedName>
    <definedName name="PEAK_REPORT_1372" localSheetId="9">'HEC-SSP outputs'!#REF!</definedName>
    <definedName name="PEAK_REPORT_1373" localSheetId="9">'HEC-SSP outputs'!#REF!</definedName>
    <definedName name="PEAK_REPORT_1374" localSheetId="9">'HEC-SSP outputs'!#REF!</definedName>
    <definedName name="PEAK_REPORT_1375" localSheetId="9">'HEC-SSP outputs'!#REF!</definedName>
    <definedName name="PEAK_REPORT_1376" localSheetId="9">'HEC-SSP outputs'!#REF!</definedName>
    <definedName name="PEAK_REPORT_1377" localSheetId="9">'HEC-SSP outputs'!#REF!</definedName>
    <definedName name="PEAK_REPORT_1378" localSheetId="9">'HEC-SSP outputs'!#REF!</definedName>
    <definedName name="PEAK_REPORT_1379" localSheetId="9">'HEC-SSP outputs'!#REF!</definedName>
    <definedName name="PEAK_REPORT_138" localSheetId="9">'HEC-SSP outputs'!#REF!</definedName>
    <definedName name="PEAK_REPORT_1380" localSheetId="9">'HEC-SSP outputs'!#REF!</definedName>
    <definedName name="PEAK_REPORT_1381" localSheetId="9">'HEC-SSP outputs'!#REF!</definedName>
    <definedName name="PEAK_REPORT_1382" localSheetId="9">'HEC-SSP outputs'!#REF!</definedName>
    <definedName name="PEAK_REPORT_1383" localSheetId="9">'HEC-SSP outputs'!#REF!</definedName>
    <definedName name="PEAK_REPORT_1384" localSheetId="9">'HEC-SSP outputs'!#REF!</definedName>
    <definedName name="PEAK_REPORT_1385" localSheetId="9">'HEC-SSP outputs'!#REF!</definedName>
    <definedName name="PEAK_REPORT_1386" localSheetId="9">'HEC-SSP outputs'!#REF!</definedName>
    <definedName name="PEAK_REPORT_1387" localSheetId="9">'HEC-SSP outputs'!#REF!</definedName>
    <definedName name="PEAK_REPORT_1388" localSheetId="9">'HEC-SSP outputs'!#REF!</definedName>
    <definedName name="PEAK_REPORT_1389" localSheetId="9">'HEC-SSP outputs'!#REF!</definedName>
    <definedName name="PEAK_REPORT_139" localSheetId="9">'HEC-SSP outputs'!#REF!</definedName>
    <definedName name="PEAK_REPORT_1390" localSheetId="9">'HEC-SSP outputs'!#REF!</definedName>
    <definedName name="PEAK_REPORT_1391" localSheetId="9">'HEC-SSP outputs'!#REF!</definedName>
    <definedName name="PEAK_REPORT_1392" localSheetId="9">'HEC-SSP outputs'!#REF!</definedName>
    <definedName name="PEAK_REPORT_1393" localSheetId="9">'HEC-SSP outputs'!#REF!</definedName>
    <definedName name="PEAK_REPORT_1394" localSheetId="9">'HEC-SSP outputs'!#REF!</definedName>
    <definedName name="PEAK_REPORT_1395" localSheetId="9">'HEC-SSP outputs'!#REF!</definedName>
    <definedName name="PEAK_REPORT_1396" localSheetId="9">'HEC-SSP outputs'!#REF!</definedName>
    <definedName name="PEAK_REPORT_1397" localSheetId="9">'HEC-SSP outputs'!#REF!</definedName>
    <definedName name="PEAK_REPORT_1398" localSheetId="9">'HEC-SSP outputs'!#REF!</definedName>
    <definedName name="PEAK_REPORT_1399" localSheetId="9">'HEC-SSP outputs'!#REF!</definedName>
    <definedName name="PEAK_REPORT_14" localSheetId="9">'HEC-SSP outputs'!#REF!</definedName>
    <definedName name="PEAK_REPORT_140" localSheetId="9">'HEC-SSP outputs'!#REF!</definedName>
    <definedName name="PEAK_REPORT_1400" localSheetId="9">'HEC-SSP outputs'!#REF!</definedName>
    <definedName name="PEAK_REPORT_1401" localSheetId="9">'HEC-SSP outputs'!#REF!</definedName>
    <definedName name="PEAK_REPORT_1402" localSheetId="9">'HEC-SSP outputs'!#REF!</definedName>
    <definedName name="PEAK_REPORT_1403" localSheetId="9">'HEC-SSP outputs'!#REF!</definedName>
    <definedName name="PEAK_REPORT_1404" localSheetId="9">'HEC-SSP outputs'!#REF!</definedName>
    <definedName name="PEAK_REPORT_1405" localSheetId="9">'HEC-SSP outputs'!#REF!</definedName>
    <definedName name="PEAK_REPORT_1406" localSheetId="9">'HEC-SSP outputs'!#REF!</definedName>
    <definedName name="PEAK_REPORT_1407" localSheetId="9">'HEC-SSP outputs'!#REF!</definedName>
    <definedName name="PEAK_REPORT_1408" localSheetId="9">'HEC-SSP outputs'!#REF!</definedName>
    <definedName name="PEAK_REPORT_1409" localSheetId="9">'HEC-SSP outputs'!#REF!</definedName>
    <definedName name="PEAK_REPORT_141" localSheetId="9">'HEC-SSP outputs'!#REF!</definedName>
    <definedName name="PEAK_REPORT_1410" localSheetId="9">'HEC-SSP outputs'!#REF!</definedName>
    <definedName name="PEAK_REPORT_1411" localSheetId="9">'HEC-SSP outputs'!#REF!</definedName>
    <definedName name="PEAK_REPORT_1412" localSheetId="9">'HEC-SSP outputs'!#REF!</definedName>
    <definedName name="PEAK_REPORT_1413" localSheetId="9">'HEC-SSP outputs'!#REF!</definedName>
    <definedName name="PEAK_REPORT_1414" localSheetId="9">'HEC-SSP outputs'!#REF!</definedName>
    <definedName name="PEAK_REPORT_1415" localSheetId="9">'HEC-SSP outputs'!#REF!</definedName>
    <definedName name="PEAK_REPORT_1416" localSheetId="9">'HEC-SSP outputs'!#REF!</definedName>
    <definedName name="PEAK_REPORT_1417" localSheetId="9">'HEC-SSP outputs'!#REF!</definedName>
    <definedName name="PEAK_REPORT_1418" localSheetId="9">'HEC-SSP outputs'!#REF!</definedName>
    <definedName name="PEAK_REPORT_1419" localSheetId="9">'HEC-SSP outputs'!#REF!</definedName>
    <definedName name="PEAK_REPORT_142" localSheetId="9">'HEC-SSP outputs'!#REF!</definedName>
    <definedName name="PEAK_REPORT_1420" localSheetId="9">'HEC-SSP outputs'!#REF!</definedName>
    <definedName name="PEAK_REPORT_1421" localSheetId="9">'HEC-SSP outputs'!#REF!</definedName>
    <definedName name="PEAK_REPORT_1422" localSheetId="9">'HEC-SSP outputs'!#REF!</definedName>
    <definedName name="PEAK_REPORT_1423" localSheetId="9">'HEC-SSP outputs'!#REF!</definedName>
    <definedName name="PEAK_REPORT_1424" localSheetId="9">'HEC-SSP outputs'!#REF!</definedName>
    <definedName name="PEAK_REPORT_1425" localSheetId="9">'HEC-SSP outputs'!#REF!</definedName>
    <definedName name="PEAK_REPORT_1426" localSheetId="9">'HEC-SSP outputs'!#REF!</definedName>
    <definedName name="PEAK_REPORT_1427" localSheetId="9">'HEC-SSP outputs'!#REF!</definedName>
    <definedName name="PEAK_REPORT_1428" localSheetId="9">'HEC-SSP outputs'!#REF!</definedName>
    <definedName name="PEAK_REPORT_1429" localSheetId="9">'HEC-SSP outputs'!#REF!</definedName>
    <definedName name="PEAK_REPORT_143" localSheetId="9">'HEC-SSP outputs'!#REF!</definedName>
    <definedName name="PEAK_REPORT_1430" localSheetId="9">'HEC-SSP outputs'!#REF!</definedName>
    <definedName name="PEAK_REPORT_1431" localSheetId="9">'HEC-SSP outputs'!#REF!</definedName>
    <definedName name="PEAK_REPORT_1432" localSheetId="9">'HEC-SSP outputs'!#REF!</definedName>
    <definedName name="PEAK_REPORT_1433" localSheetId="9">'HEC-SSP outputs'!#REF!</definedName>
    <definedName name="PEAK_REPORT_1434" localSheetId="9">'HEC-SSP outputs'!#REF!</definedName>
    <definedName name="PEAK_REPORT_1435" localSheetId="9">'HEC-SSP outputs'!#REF!</definedName>
    <definedName name="PEAK_REPORT_1436" localSheetId="9">'HEC-SSP outputs'!#REF!</definedName>
    <definedName name="PEAK_REPORT_1437" localSheetId="9">'HEC-SSP outputs'!#REF!</definedName>
    <definedName name="PEAK_REPORT_1438" localSheetId="9">'HEC-SSP outputs'!#REF!</definedName>
    <definedName name="PEAK_REPORT_1439" localSheetId="9">'HEC-SSP outputs'!#REF!</definedName>
    <definedName name="PEAK_REPORT_144" localSheetId="9">'HEC-SSP outputs'!#REF!</definedName>
    <definedName name="PEAK_REPORT_1440" localSheetId="9">'HEC-SSP outputs'!#REF!</definedName>
    <definedName name="PEAK_REPORT_1441" localSheetId="9">'HEC-SSP outputs'!#REF!</definedName>
    <definedName name="PEAK_REPORT_1442" localSheetId="9">'HEC-SSP outputs'!#REF!</definedName>
    <definedName name="PEAK_REPORT_1443" localSheetId="9">'HEC-SSP outputs'!#REF!</definedName>
    <definedName name="PEAK_REPORT_1444" localSheetId="9">'HEC-SSP outputs'!#REF!</definedName>
    <definedName name="PEAK_REPORT_1445" localSheetId="9">'HEC-SSP outputs'!#REF!</definedName>
    <definedName name="PEAK_REPORT_1446" localSheetId="9">'HEC-SSP outputs'!#REF!</definedName>
    <definedName name="PEAK_REPORT_1447" localSheetId="9">'HEC-SSP outputs'!#REF!</definedName>
    <definedName name="PEAK_REPORT_1448" localSheetId="9">'HEC-SSP outputs'!#REF!</definedName>
    <definedName name="PEAK_REPORT_1449" localSheetId="9">'HEC-SSP outputs'!#REF!</definedName>
    <definedName name="PEAK_REPORT_145" localSheetId="9">'HEC-SSP outputs'!#REF!</definedName>
    <definedName name="PEAK_REPORT_1450" localSheetId="9">'HEC-SSP outputs'!#REF!</definedName>
    <definedName name="PEAK_REPORT_1451" localSheetId="9">'HEC-SSP outputs'!#REF!</definedName>
    <definedName name="PEAK_REPORT_1452" localSheetId="9">'HEC-SSP outputs'!#REF!</definedName>
    <definedName name="PEAK_REPORT_1453" localSheetId="9">'HEC-SSP outputs'!#REF!</definedName>
    <definedName name="PEAK_REPORT_1454" localSheetId="9">'HEC-SSP outputs'!#REF!</definedName>
    <definedName name="PEAK_REPORT_1455" localSheetId="9">'HEC-SSP outputs'!#REF!</definedName>
    <definedName name="PEAK_REPORT_1456" localSheetId="9">'HEC-SSP outputs'!#REF!</definedName>
    <definedName name="PEAK_REPORT_1457" localSheetId="9">'HEC-SSP outputs'!#REF!</definedName>
    <definedName name="PEAK_REPORT_1458" localSheetId="9">'HEC-SSP outputs'!#REF!</definedName>
    <definedName name="PEAK_REPORT_1459" localSheetId="9">'HEC-SSP outputs'!#REF!</definedName>
    <definedName name="PEAK_REPORT_146" localSheetId="9">'HEC-SSP outputs'!#REF!</definedName>
    <definedName name="PEAK_REPORT_1460" localSheetId="9">'HEC-SSP outputs'!#REF!</definedName>
    <definedName name="PEAK_REPORT_1461" localSheetId="9">'HEC-SSP outputs'!#REF!</definedName>
    <definedName name="PEAK_REPORT_1462" localSheetId="9">'HEC-SSP outputs'!#REF!</definedName>
    <definedName name="PEAK_REPORT_1463" localSheetId="9">'HEC-SSP outputs'!#REF!</definedName>
    <definedName name="PEAK_REPORT_1464" localSheetId="9">'HEC-SSP outputs'!#REF!</definedName>
    <definedName name="PEAK_REPORT_1465" localSheetId="9">'HEC-SSP outputs'!#REF!</definedName>
    <definedName name="PEAK_REPORT_1466" localSheetId="9">'HEC-SSP outputs'!#REF!</definedName>
    <definedName name="PEAK_REPORT_1467" localSheetId="9">'HEC-SSP outputs'!#REF!</definedName>
    <definedName name="PEAK_REPORT_1468" localSheetId="9">'HEC-SSP outputs'!#REF!</definedName>
    <definedName name="PEAK_REPORT_1469" localSheetId="9">'HEC-SSP outputs'!#REF!</definedName>
    <definedName name="PEAK_REPORT_147" localSheetId="9">'HEC-SSP outputs'!#REF!</definedName>
    <definedName name="PEAK_REPORT_1470" localSheetId="9">'HEC-SSP outputs'!#REF!</definedName>
    <definedName name="PEAK_REPORT_1471" localSheetId="9">'HEC-SSP outputs'!#REF!</definedName>
    <definedName name="PEAK_REPORT_1472" localSheetId="9">'HEC-SSP outputs'!#REF!</definedName>
    <definedName name="PEAK_REPORT_1473" localSheetId="9">'HEC-SSP outputs'!#REF!</definedName>
    <definedName name="PEAK_REPORT_1474" localSheetId="9">'HEC-SSP outputs'!#REF!</definedName>
    <definedName name="PEAK_REPORT_1475" localSheetId="9">'HEC-SSP outputs'!#REF!</definedName>
    <definedName name="PEAK_REPORT_1476" localSheetId="9">'HEC-SSP outputs'!#REF!</definedName>
    <definedName name="PEAK_REPORT_1477" localSheetId="9">'HEC-SSP outputs'!#REF!</definedName>
    <definedName name="PEAK_REPORT_1478" localSheetId="9">'HEC-SSP outputs'!#REF!</definedName>
    <definedName name="PEAK_REPORT_1479" localSheetId="9">'HEC-SSP outputs'!#REF!</definedName>
    <definedName name="PEAK_REPORT_148" localSheetId="9">'HEC-SSP outputs'!#REF!</definedName>
    <definedName name="PEAK_REPORT_1480" localSheetId="9">'HEC-SSP outputs'!#REF!</definedName>
    <definedName name="PEAK_REPORT_1481" localSheetId="9">'HEC-SSP outputs'!#REF!</definedName>
    <definedName name="PEAK_REPORT_1482" localSheetId="9">'HEC-SSP outputs'!#REF!</definedName>
    <definedName name="PEAK_REPORT_1483" localSheetId="9">'HEC-SSP outputs'!#REF!</definedName>
    <definedName name="PEAK_REPORT_1484" localSheetId="9">'HEC-SSP outputs'!#REF!</definedName>
    <definedName name="PEAK_REPORT_1485" localSheetId="9">'HEC-SSP outputs'!#REF!</definedName>
    <definedName name="PEAK_REPORT_1486" localSheetId="9">'HEC-SSP outputs'!#REF!</definedName>
    <definedName name="PEAK_REPORT_1487" localSheetId="9">'HEC-SSP outputs'!#REF!</definedName>
    <definedName name="PEAK_REPORT_1488" localSheetId="9">'HEC-SSP outputs'!#REF!</definedName>
    <definedName name="PEAK_REPORT_1489" localSheetId="9">'HEC-SSP outputs'!#REF!</definedName>
    <definedName name="PEAK_REPORT_149" localSheetId="9">'HEC-SSP outputs'!#REF!</definedName>
    <definedName name="PEAK_REPORT_1490" localSheetId="9">'HEC-SSP outputs'!#REF!</definedName>
    <definedName name="PEAK_REPORT_1491" localSheetId="9">'HEC-SSP outputs'!#REF!</definedName>
    <definedName name="PEAK_REPORT_1492" localSheetId="9">'HEC-SSP outputs'!#REF!</definedName>
    <definedName name="PEAK_REPORT_1493" localSheetId="9">'HEC-SSP outputs'!#REF!</definedName>
    <definedName name="PEAK_REPORT_1494" localSheetId="9">'HEC-SSP outputs'!#REF!</definedName>
    <definedName name="PEAK_REPORT_1495" localSheetId="9">'HEC-SSP outputs'!#REF!</definedName>
    <definedName name="PEAK_REPORT_1496" localSheetId="9">'HEC-SSP outputs'!#REF!</definedName>
    <definedName name="PEAK_REPORT_1497" localSheetId="9">'HEC-SSP outputs'!#REF!</definedName>
    <definedName name="PEAK_REPORT_1498" localSheetId="9">'HEC-SSP outputs'!#REF!</definedName>
    <definedName name="PEAK_REPORT_1499" localSheetId="9">'HEC-SSP outputs'!#REF!</definedName>
    <definedName name="PEAK_REPORT_15" localSheetId="9">'HEC-SSP outputs'!#REF!</definedName>
    <definedName name="PEAK_REPORT_150" localSheetId="9">'HEC-SSP outputs'!#REF!</definedName>
    <definedName name="PEAK_REPORT_1500" localSheetId="9">'HEC-SSP outputs'!#REF!</definedName>
    <definedName name="PEAK_REPORT_1501" localSheetId="9">'HEC-SSP outputs'!#REF!</definedName>
    <definedName name="PEAK_REPORT_1502" localSheetId="9">'HEC-SSP outputs'!#REF!</definedName>
    <definedName name="PEAK_REPORT_1503" localSheetId="9">'HEC-SSP outputs'!#REF!</definedName>
    <definedName name="PEAK_REPORT_1504" localSheetId="9">'HEC-SSP outputs'!#REF!</definedName>
    <definedName name="PEAK_REPORT_1505" localSheetId="9">'HEC-SSP outputs'!#REF!</definedName>
    <definedName name="PEAK_REPORT_1506" localSheetId="9">'HEC-SSP outputs'!#REF!</definedName>
    <definedName name="PEAK_REPORT_1507" localSheetId="9">'HEC-SSP outputs'!#REF!</definedName>
    <definedName name="PEAK_REPORT_1508" localSheetId="9">'HEC-SSP outputs'!#REF!</definedName>
    <definedName name="PEAK_REPORT_1509" localSheetId="9">'HEC-SSP outputs'!#REF!</definedName>
    <definedName name="PEAK_REPORT_151" localSheetId="9">'HEC-SSP outputs'!#REF!</definedName>
    <definedName name="PEAK_REPORT_1510" localSheetId="9">'HEC-SSP outputs'!#REF!</definedName>
    <definedName name="PEAK_REPORT_1511" localSheetId="9">'HEC-SSP outputs'!#REF!</definedName>
    <definedName name="PEAK_REPORT_1512" localSheetId="9">'HEC-SSP outputs'!#REF!</definedName>
    <definedName name="PEAK_REPORT_1513" localSheetId="9">'HEC-SSP outputs'!#REF!</definedName>
    <definedName name="PEAK_REPORT_1514" localSheetId="9">'HEC-SSP outputs'!#REF!</definedName>
    <definedName name="PEAK_REPORT_1515" localSheetId="9">'HEC-SSP outputs'!#REF!</definedName>
    <definedName name="PEAK_REPORT_1516" localSheetId="9">'HEC-SSP outputs'!#REF!</definedName>
    <definedName name="PEAK_REPORT_1517" localSheetId="9">'HEC-SSP outputs'!#REF!</definedName>
    <definedName name="PEAK_REPORT_1518" localSheetId="9">'HEC-SSP outputs'!#REF!</definedName>
    <definedName name="PEAK_REPORT_1519" localSheetId="9">'HEC-SSP outputs'!#REF!</definedName>
    <definedName name="PEAK_REPORT_152" localSheetId="9">'HEC-SSP outputs'!#REF!</definedName>
    <definedName name="PEAK_REPORT_1520" localSheetId="9">'HEC-SSP outputs'!#REF!</definedName>
    <definedName name="PEAK_REPORT_1521" localSheetId="9">'HEC-SSP outputs'!#REF!</definedName>
    <definedName name="PEAK_REPORT_1522" localSheetId="9">'HEC-SSP outputs'!#REF!</definedName>
    <definedName name="PEAK_REPORT_1523" localSheetId="9">'HEC-SSP outputs'!#REF!</definedName>
    <definedName name="PEAK_REPORT_1524" localSheetId="9">'HEC-SSP outputs'!#REF!</definedName>
    <definedName name="PEAK_REPORT_1525" localSheetId="9">'HEC-SSP outputs'!#REF!</definedName>
    <definedName name="PEAK_REPORT_1526" localSheetId="9">'HEC-SSP outputs'!#REF!</definedName>
    <definedName name="PEAK_REPORT_1527" localSheetId="9">'HEC-SSP outputs'!#REF!</definedName>
    <definedName name="PEAK_REPORT_1528" localSheetId="9">'HEC-SSP outputs'!#REF!</definedName>
    <definedName name="PEAK_REPORT_1529" localSheetId="9">'HEC-SSP outputs'!#REF!</definedName>
    <definedName name="PEAK_REPORT_153" localSheetId="9">'HEC-SSP outputs'!#REF!</definedName>
    <definedName name="PEAK_REPORT_1530" localSheetId="9">'HEC-SSP outputs'!#REF!</definedName>
    <definedName name="PEAK_REPORT_1531" localSheetId="9">'HEC-SSP outputs'!#REF!</definedName>
    <definedName name="PEAK_REPORT_1532" localSheetId="9">'HEC-SSP outputs'!#REF!</definedName>
    <definedName name="PEAK_REPORT_1533" localSheetId="9">'HEC-SSP outputs'!#REF!</definedName>
    <definedName name="PEAK_REPORT_1534" localSheetId="9">'HEC-SSP outputs'!#REF!</definedName>
    <definedName name="PEAK_REPORT_1535" localSheetId="9">'HEC-SSP outputs'!#REF!</definedName>
    <definedName name="PEAK_REPORT_1536" localSheetId="9">'HEC-SSP outputs'!#REF!</definedName>
    <definedName name="PEAK_REPORT_1537" localSheetId="9">'HEC-SSP outputs'!#REF!</definedName>
    <definedName name="PEAK_REPORT_1538" localSheetId="9">'HEC-SSP outputs'!#REF!</definedName>
    <definedName name="PEAK_REPORT_1539" localSheetId="9">'HEC-SSP outputs'!#REF!</definedName>
    <definedName name="PEAK_REPORT_154" localSheetId="9">'HEC-SSP outputs'!#REF!</definedName>
    <definedName name="PEAK_REPORT_1540" localSheetId="9">'HEC-SSP outputs'!#REF!</definedName>
    <definedName name="PEAK_REPORT_1541" localSheetId="9">'HEC-SSP outputs'!#REF!</definedName>
    <definedName name="PEAK_REPORT_1542" localSheetId="9">'HEC-SSP outputs'!#REF!</definedName>
    <definedName name="PEAK_REPORT_1543" localSheetId="9">'HEC-SSP outputs'!#REF!</definedName>
    <definedName name="PEAK_REPORT_1544" localSheetId="9">'HEC-SSP outputs'!#REF!</definedName>
    <definedName name="PEAK_REPORT_1545" localSheetId="9">'HEC-SSP outputs'!#REF!</definedName>
    <definedName name="PEAK_REPORT_1546" localSheetId="9">'HEC-SSP outputs'!#REF!</definedName>
    <definedName name="PEAK_REPORT_1547" localSheetId="9">'HEC-SSP outputs'!#REF!</definedName>
    <definedName name="PEAK_REPORT_1548" localSheetId="9">'HEC-SSP outputs'!#REF!</definedName>
    <definedName name="PEAK_REPORT_1549" localSheetId="9">'HEC-SSP outputs'!#REF!</definedName>
    <definedName name="PEAK_REPORT_155" localSheetId="9">'HEC-SSP outputs'!#REF!</definedName>
    <definedName name="PEAK_REPORT_1550" localSheetId="9">'HEC-SSP outputs'!#REF!</definedName>
    <definedName name="PEAK_REPORT_1551" localSheetId="9">'HEC-SSP outputs'!#REF!</definedName>
    <definedName name="PEAK_REPORT_1552" localSheetId="9">'HEC-SSP outputs'!#REF!</definedName>
    <definedName name="PEAK_REPORT_1553" localSheetId="9">'HEC-SSP outputs'!#REF!</definedName>
    <definedName name="PEAK_REPORT_1554" localSheetId="9">'HEC-SSP outputs'!#REF!</definedName>
    <definedName name="PEAK_REPORT_1555" localSheetId="9">'HEC-SSP outputs'!#REF!</definedName>
    <definedName name="PEAK_REPORT_1556" localSheetId="9">'HEC-SSP outputs'!#REF!</definedName>
    <definedName name="PEAK_REPORT_1557" localSheetId="9">'HEC-SSP outputs'!#REF!</definedName>
    <definedName name="PEAK_REPORT_1558" localSheetId="9">'HEC-SSP outputs'!#REF!</definedName>
    <definedName name="PEAK_REPORT_1559" localSheetId="9">'HEC-SSP outputs'!#REF!</definedName>
    <definedName name="PEAK_REPORT_156" localSheetId="9">'HEC-SSP outputs'!#REF!</definedName>
    <definedName name="PEAK_REPORT_1560" localSheetId="9">'HEC-SSP outputs'!#REF!</definedName>
    <definedName name="PEAK_REPORT_1561" localSheetId="9">'HEC-SSP outputs'!#REF!</definedName>
    <definedName name="PEAK_REPORT_1562" localSheetId="9">'HEC-SSP outputs'!#REF!</definedName>
    <definedName name="PEAK_REPORT_1563" localSheetId="9">'HEC-SSP outputs'!#REF!</definedName>
    <definedName name="PEAK_REPORT_1564" localSheetId="9">'HEC-SSP outputs'!#REF!</definedName>
    <definedName name="PEAK_REPORT_1565" localSheetId="9">'HEC-SSP outputs'!#REF!</definedName>
    <definedName name="PEAK_REPORT_1566" localSheetId="9">'HEC-SSP outputs'!#REF!</definedName>
    <definedName name="PEAK_REPORT_1567" localSheetId="9">'HEC-SSP outputs'!#REF!</definedName>
    <definedName name="PEAK_REPORT_1568" localSheetId="9">'HEC-SSP outputs'!#REF!</definedName>
    <definedName name="PEAK_REPORT_1569" localSheetId="9">'HEC-SSP outputs'!#REF!</definedName>
    <definedName name="PEAK_REPORT_157" localSheetId="9">'HEC-SSP outputs'!#REF!</definedName>
    <definedName name="PEAK_REPORT_1570" localSheetId="9">'HEC-SSP outputs'!#REF!</definedName>
    <definedName name="PEAK_REPORT_1571" localSheetId="9">'HEC-SSP outputs'!#REF!</definedName>
    <definedName name="PEAK_REPORT_1572" localSheetId="9">'HEC-SSP outputs'!#REF!</definedName>
    <definedName name="PEAK_REPORT_1573" localSheetId="9">'HEC-SSP outputs'!#REF!</definedName>
    <definedName name="PEAK_REPORT_1574" localSheetId="9">'HEC-SSP outputs'!#REF!</definedName>
    <definedName name="PEAK_REPORT_1575" localSheetId="9">'HEC-SSP outputs'!#REF!</definedName>
    <definedName name="PEAK_REPORT_1576" localSheetId="9">'HEC-SSP outputs'!#REF!</definedName>
    <definedName name="PEAK_REPORT_1577" localSheetId="9">'HEC-SSP outputs'!#REF!</definedName>
    <definedName name="PEAK_REPORT_1578" localSheetId="9">'HEC-SSP outputs'!#REF!</definedName>
    <definedName name="PEAK_REPORT_1579" localSheetId="9">'HEC-SSP outputs'!#REF!</definedName>
    <definedName name="PEAK_REPORT_158" localSheetId="9">'HEC-SSP outputs'!#REF!</definedName>
    <definedName name="PEAK_REPORT_1580" localSheetId="9">'HEC-SSP outputs'!#REF!</definedName>
    <definedName name="PEAK_REPORT_1581" localSheetId="9">'HEC-SSP outputs'!#REF!</definedName>
    <definedName name="PEAK_REPORT_1582" localSheetId="9">'HEC-SSP outputs'!#REF!</definedName>
    <definedName name="PEAK_REPORT_1583" localSheetId="9">'HEC-SSP outputs'!#REF!</definedName>
    <definedName name="PEAK_REPORT_1584" localSheetId="9">'HEC-SSP outputs'!#REF!</definedName>
    <definedName name="PEAK_REPORT_1585" localSheetId="9">'HEC-SSP outputs'!#REF!</definedName>
    <definedName name="PEAK_REPORT_1586" localSheetId="9">'HEC-SSP outputs'!#REF!</definedName>
    <definedName name="PEAK_REPORT_1587" localSheetId="9">'HEC-SSP outputs'!#REF!</definedName>
    <definedName name="PEAK_REPORT_1588" localSheetId="9">'HEC-SSP outputs'!#REF!</definedName>
    <definedName name="PEAK_REPORT_1589" localSheetId="9">'HEC-SSP outputs'!#REF!</definedName>
    <definedName name="PEAK_REPORT_159" localSheetId="9">'HEC-SSP outputs'!#REF!</definedName>
    <definedName name="PEAK_REPORT_1590" localSheetId="9">'HEC-SSP outputs'!#REF!</definedName>
    <definedName name="PEAK_REPORT_1591" localSheetId="9">'HEC-SSP outputs'!#REF!</definedName>
    <definedName name="PEAK_REPORT_1592" localSheetId="9">'HEC-SSP outputs'!#REF!</definedName>
    <definedName name="PEAK_REPORT_1593" localSheetId="9">'HEC-SSP outputs'!#REF!</definedName>
    <definedName name="PEAK_REPORT_1594" localSheetId="9">'HEC-SSP outputs'!#REF!</definedName>
    <definedName name="PEAK_REPORT_1595" localSheetId="9">'HEC-SSP outputs'!#REF!</definedName>
    <definedName name="PEAK_REPORT_1596" localSheetId="9">'HEC-SSP outputs'!#REF!</definedName>
    <definedName name="PEAK_REPORT_1597" localSheetId="9">'HEC-SSP outputs'!#REF!</definedName>
    <definedName name="PEAK_REPORT_1598" localSheetId="9">'HEC-SSP outputs'!#REF!</definedName>
    <definedName name="PEAK_REPORT_1599" localSheetId="9">'HEC-SSP outputs'!#REF!</definedName>
    <definedName name="PEAK_REPORT_16" localSheetId="9">'HEC-SSP outputs'!#REF!</definedName>
    <definedName name="PEAK_REPORT_160" localSheetId="9">'HEC-SSP outputs'!#REF!</definedName>
    <definedName name="PEAK_REPORT_1600" localSheetId="9">'HEC-SSP outputs'!#REF!</definedName>
    <definedName name="PEAK_REPORT_1601" localSheetId="9">'HEC-SSP outputs'!#REF!</definedName>
    <definedName name="PEAK_REPORT_1602" localSheetId="9">'HEC-SSP outputs'!#REF!</definedName>
    <definedName name="PEAK_REPORT_1603" localSheetId="9">'HEC-SSP outputs'!#REF!</definedName>
    <definedName name="PEAK_REPORT_1604" localSheetId="9">'HEC-SSP outputs'!#REF!</definedName>
    <definedName name="PEAK_REPORT_1605" localSheetId="9">'HEC-SSP outputs'!#REF!</definedName>
    <definedName name="PEAK_REPORT_1606" localSheetId="9">'HEC-SSP outputs'!#REF!</definedName>
    <definedName name="PEAK_REPORT_1607" localSheetId="9">'HEC-SSP outputs'!#REF!</definedName>
    <definedName name="PEAK_REPORT_1608" localSheetId="9">'HEC-SSP outputs'!#REF!</definedName>
    <definedName name="PEAK_REPORT_1609" localSheetId="9">'HEC-SSP outputs'!#REF!</definedName>
    <definedName name="PEAK_REPORT_161" localSheetId="9">'HEC-SSP outputs'!#REF!</definedName>
    <definedName name="PEAK_REPORT_1610" localSheetId="9">'HEC-SSP outputs'!#REF!</definedName>
    <definedName name="PEAK_REPORT_1611" localSheetId="9">'HEC-SSP outputs'!#REF!</definedName>
    <definedName name="PEAK_REPORT_1612" localSheetId="9">'HEC-SSP outputs'!#REF!</definedName>
    <definedName name="PEAK_REPORT_1613" localSheetId="9">'HEC-SSP outputs'!#REF!</definedName>
    <definedName name="PEAK_REPORT_1614" localSheetId="9">'HEC-SSP outputs'!#REF!</definedName>
    <definedName name="PEAK_REPORT_1615" localSheetId="9">'HEC-SSP outputs'!#REF!</definedName>
    <definedName name="PEAK_REPORT_1616" localSheetId="9">'HEC-SSP outputs'!#REF!</definedName>
    <definedName name="PEAK_REPORT_1617" localSheetId="9">'HEC-SSP outputs'!#REF!</definedName>
    <definedName name="PEAK_REPORT_1618" localSheetId="9">'HEC-SSP outputs'!#REF!</definedName>
    <definedName name="PEAK_REPORT_1619" localSheetId="9">'HEC-SSP outputs'!#REF!</definedName>
    <definedName name="PEAK_REPORT_162" localSheetId="9">'HEC-SSP outputs'!#REF!</definedName>
    <definedName name="PEAK_REPORT_1620" localSheetId="9">'HEC-SSP outputs'!#REF!</definedName>
    <definedName name="PEAK_REPORT_1621" localSheetId="9">'HEC-SSP outputs'!#REF!</definedName>
    <definedName name="PEAK_REPORT_1622" localSheetId="9">'HEC-SSP outputs'!#REF!</definedName>
    <definedName name="PEAK_REPORT_1623" localSheetId="9">'HEC-SSP outputs'!#REF!</definedName>
    <definedName name="PEAK_REPORT_1624" localSheetId="9">'HEC-SSP outputs'!#REF!</definedName>
    <definedName name="PEAK_REPORT_1625" localSheetId="9">'HEC-SSP outputs'!#REF!</definedName>
    <definedName name="PEAK_REPORT_1626" localSheetId="9">'HEC-SSP outputs'!#REF!</definedName>
    <definedName name="PEAK_REPORT_1627" localSheetId="9">'HEC-SSP outputs'!#REF!</definedName>
    <definedName name="PEAK_REPORT_1628" localSheetId="9">'HEC-SSP outputs'!#REF!</definedName>
    <definedName name="PEAK_REPORT_1629" localSheetId="9">'HEC-SSP outputs'!#REF!</definedName>
    <definedName name="PEAK_REPORT_163" localSheetId="9">'HEC-SSP outputs'!#REF!</definedName>
    <definedName name="PEAK_REPORT_1630" localSheetId="9">'HEC-SSP outputs'!#REF!</definedName>
    <definedName name="PEAK_REPORT_1631" localSheetId="9">'HEC-SSP outputs'!#REF!</definedName>
    <definedName name="PEAK_REPORT_1632" localSheetId="9">'HEC-SSP outputs'!#REF!</definedName>
    <definedName name="PEAK_REPORT_1633" localSheetId="9">'HEC-SSP outputs'!#REF!</definedName>
    <definedName name="PEAK_REPORT_1634" localSheetId="9">'HEC-SSP outputs'!#REF!</definedName>
    <definedName name="PEAK_REPORT_1635" localSheetId="9">'HEC-SSP outputs'!#REF!</definedName>
    <definedName name="PEAK_REPORT_1636" localSheetId="9">'HEC-SSP outputs'!#REF!</definedName>
    <definedName name="PEAK_REPORT_1637" localSheetId="9">'HEC-SSP outputs'!#REF!</definedName>
    <definedName name="PEAK_REPORT_1638" localSheetId="9">'HEC-SSP outputs'!#REF!</definedName>
    <definedName name="PEAK_REPORT_1639" localSheetId="9">'HEC-SSP outputs'!#REF!</definedName>
    <definedName name="PEAK_REPORT_164" localSheetId="9">'HEC-SSP outputs'!#REF!</definedName>
    <definedName name="PEAK_REPORT_1640" localSheetId="9">'HEC-SSP outputs'!#REF!</definedName>
    <definedName name="PEAK_REPORT_1641" localSheetId="9">'HEC-SSP outputs'!#REF!</definedName>
    <definedName name="PEAK_REPORT_1642" localSheetId="9">'HEC-SSP outputs'!#REF!</definedName>
    <definedName name="PEAK_REPORT_1643" localSheetId="9">'HEC-SSP outputs'!#REF!</definedName>
    <definedName name="PEAK_REPORT_1644" localSheetId="9">'HEC-SSP outputs'!#REF!</definedName>
    <definedName name="PEAK_REPORT_1645" localSheetId="9">'HEC-SSP outputs'!#REF!</definedName>
    <definedName name="PEAK_REPORT_1646" localSheetId="9">'HEC-SSP outputs'!#REF!</definedName>
    <definedName name="PEAK_REPORT_1647" localSheetId="9">'HEC-SSP outputs'!#REF!</definedName>
    <definedName name="PEAK_REPORT_1648" localSheetId="9">'HEC-SSP outputs'!#REF!</definedName>
    <definedName name="PEAK_REPORT_1649" localSheetId="9">'HEC-SSP outputs'!#REF!</definedName>
    <definedName name="PEAK_REPORT_165" localSheetId="9">'HEC-SSP outputs'!#REF!</definedName>
    <definedName name="PEAK_REPORT_1650" localSheetId="9">'HEC-SSP outputs'!#REF!</definedName>
    <definedName name="PEAK_REPORT_1651" localSheetId="9">'HEC-SSP outputs'!#REF!</definedName>
    <definedName name="PEAK_REPORT_1652" localSheetId="9">'HEC-SSP outputs'!#REF!</definedName>
    <definedName name="PEAK_REPORT_1653" localSheetId="9">'HEC-SSP outputs'!#REF!</definedName>
    <definedName name="PEAK_REPORT_1654" localSheetId="9">'HEC-SSP outputs'!#REF!</definedName>
    <definedName name="PEAK_REPORT_1655" localSheetId="9">'HEC-SSP outputs'!#REF!</definedName>
    <definedName name="PEAK_REPORT_1656" localSheetId="9">'HEC-SSP outputs'!#REF!</definedName>
    <definedName name="PEAK_REPORT_1657" localSheetId="9">'HEC-SSP outputs'!#REF!</definedName>
    <definedName name="PEAK_REPORT_1658" localSheetId="9">'HEC-SSP outputs'!#REF!</definedName>
    <definedName name="PEAK_REPORT_1659" localSheetId="9">'HEC-SSP outputs'!#REF!</definedName>
    <definedName name="PEAK_REPORT_166" localSheetId="9">'HEC-SSP outputs'!#REF!</definedName>
    <definedName name="PEAK_REPORT_1660" localSheetId="9">'HEC-SSP outputs'!#REF!</definedName>
    <definedName name="PEAK_REPORT_1661" localSheetId="9">'HEC-SSP outputs'!#REF!</definedName>
    <definedName name="PEAK_REPORT_1662" localSheetId="9">'HEC-SSP outputs'!#REF!</definedName>
    <definedName name="PEAK_REPORT_1663" localSheetId="9">'HEC-SSP outputs'!#REF!</definedName>
    <definedName name="PEAK_REPORT_1664" localSheetId="9">'HEC-SSP outputs'!#REF!</definedName>
    <definedName name="PEAK_REPORT_1665" localSheetId="9">'HEC-SSP outputs'!#REF!</definedName>
    <definedName name="PEAK_REPORT_1666" localSheetId="9">'HEC-SSP outputs'!#REF!</definedName>
    <definedName name="PEAK_REPORT_1667" localSheetId="9">'HEC-SSP outputs'!#REF!</definedName>
    <definedName name="PEAK_REPORT_1668" localSheetId="9">'HEC-SSP outputs'!#REF!</definedName>
    <definedName name="PEAK_REPORT_1669" localSheetId="9">'HEC-SSP outputs'!#REF!</definedName>
    <definedName name="PEAK_REPORT_167" localSheetId="9">'HEC-SSP outputs'!#REF!</definedName>
    <definedName name="PEAK_REPORT_1670" localSheetId="9">'HEC-SSP outputs'!#REF!</definedName>
    <definedName name="PEAK_REPORT_1671" localSheetId="9">'HEC-SSP outputs'!#REF!</definedName>
    <definedName name="PEAK_REPORT_1672" localSheetId="9">'HEC-SSP outputs'!#REF!</definedName>
    <definedName name="PEAK_REPORT_1673" localSheetId="9">'HEC-SSP outputs'!#REF!</definedName>
    <definedName name="PEAK_REPORT_1674" localSheetId="9">'HEC-SSP outputs'!#REF!</definedName>
    <definedName name="PEAK_REPORT_1675" localSheetId="9">'HEC-SSP outputs'!#REF!</definedName>
    <definedName name="PEAK_REPORT_1676" localSheetId="9">'HEC-SSP outputs'!#REF!</definedName>
    <definedName name="PEAK_REPORT_1677" localSheetId="9">'HEC-SSP outputs'!#REF!</definedName>
    <definedName name="PEAK_REPORT_1678" localSheetId="9">'HEC-SSP outputs'!#REF!</definedName>
    <definedName name="PEAK_REPORT_1679" localSheetId="9">'HEC-SSP outputs'!#REF!</definedName>
    <definedName name="PEAK_REPORT_168" localSheetId="9">'HEC-SSP outputs'!#REF!</definedName>
    <definedName name="PEAK_REPORT_1680" localSheetId="9">'HEC-SSP outputs'!#REF!</definedName>
    <definedName name="PEAK_REPORT_1681" localSheetId="9">'HEC-SSP outputs'!#REF!</definedName>
    <definedName name="PEAK_REPORT_1682" localSheetId="9">'HEC-SSP outputs'!#REF!</definedName>
    <definedName name="PEAK_REPORT_1683" localSheetId="9">'HEC-SSP outputs'!#REF!</definedName>
    <definedName name="PEAK_REPORT_1684" localSheetId="9">'HEC-SSP outputs'!#REF!</definedName>
    <definedName name="PEAK_REPORT_1685" localSheetId="9">'HEC-SSP outputs'!#REF!</definedName>
    <definedName name="PEAK_REPORT_1686" localSheetId="9">'HEC-SSP outputs'!#REF!</definedName>
    <definedName name="PEAK_REPORT_1687" localSheetId="9">'HEC-SSP outputs'!#REF!</definedName>
    <definedName name="PEAK_REPORT_1688" localSheetId="9">'HEC-SSP outputs'!#REF!</definedName>
    <definedName name="PEAK_REPORT_1689" localSheetId="9">'HEC-SSP outputs'!#REF!</definedName>
    <definedName name="PEAK_REPORT_169" localSheetId="9">'HEC-SSP outputs'!#REF!</definedName>
    <definedName name="PEAK_REPORT_1690" localSheetId="9">'HEC-SSP outputs'!#REF!</definedName>
    <definedName name="PEAK_REPORT_1691" localSheetId="9">'HEC-SSP outputs'!#REF!</definedName>
    <definedName name="PEAK_REPORT_1692" localSheetId="9">'HEC-SSP outputs'!#REF!</definedName>
    <definedName name="PEAK_REPORT_1693" localSheetId="9">'HEC-SSP outputs'!#REF!</definedName>
    <definedName name="PEAK_REPORT_1694" localSheetId="9">'HEC-SSP outputs'!#REF!</definedName>
    <definedName name="PEAK_REPORT_1695" localSheetId="9">'HEC-SSP outputs'!#REF!</definedName>
    <definedName name="PEAK_REPORT_1696" localSheetId="9">'HEC-SSP outputs'!#REF!</definedName>
    <definedName name="PEAK_REPORT_1697" localSheetId="9">'HEC-SSP outputs'!#REF!</definedName>
    <definedName name="PEAK_REPORT_1698" localSheetId="9">'HEC-SSP outputs'!#REF!</definedName>
    <definedName name="PEAK_REPORT_1699" localSheetId="9">'HEC-SSP outputs'!#REF!</definedName>
    <definedName name="PEAK_REPORT_17" localSheetId="9">'HEC-SSP outputs'!#REF!</definedName>
    <definedName name="PEAK_REPORT_170" localSheetId="9">'HEC-SSP outputs'!#REF!</definedName>
    <definedName name="PEAK_REPORT_1700" localSheetId="9">'HEC-SSP outputs'!#REF!</definedName>
    <definedName name="PEAK_REPORT_1701" localSheetId="9">'HEC-SSP outputs'!#REF!</definedName>
    <definedName name="PEAK_REPORT_1702" localSheetId="9">'HEC-SSP outputs'!#REF!</definedName>
    <definedName name="PEAK_REPORT_1703" localSheetId="9">'HEC-SSP outputs'!#REF!</definedName>
    <definedName name="PEAK_REPORT_1704" localSheetId="9">'HEC-SSP outputs'!#REF!</definedName>
    <definedName name="PEAK_REPORT_1705" localSheetId="9">'HEC-SSP outputs'!#REF!</definedName>
    <definedName name="PEAK_REPORT_1706" localSheetId="9">'HEC-SSP outputs'!#REF!</definedName>
    <definedName name="PEAK_REPORT_1707" localSheetId="9">'HEC-SSP outputs'!#REF!</definedName>
    <definedName name="PEAK_REPORT_1708" localSheetId="9">'HEC-SSP outputs'!#REF!</definedName>
    <definedName name="PEAK_REPORT_1709" localSheetId="9">'HEC-SSP outputs'!#REF!</definedName>
    <definedName name="PEAK_REPORT_171" localSheetId="9">'HEC-SSP outputs'!#REF!</definedName>
    <definedName name="PEAK_REPORT_1710" localSheetId="9">'HEC-SSP outputs'!#REF!</definedName>
    <definedName name="PEAK_REPORT_1711" localSheetId="9">'HEC-SSP outputs'!#REF!</definedName>
    <definedName name="PEAK_REPORT_1712" localSheetId="9">'HEC-SSP outputs'!#REF!</definedName>
    <definedName name="PEAK_REPORT_1713" localSheetId="9">'HEC-SSP outputs'!#REF!</definedName>
    <definedName name="PEAK_REPORT_1714" localSheetId="9">'HEC-SSP outputs'!#REF!</definedName>
    <definedName name="PEAK_REPORT_1715" localSheetId="9">'HEC-SSP outputs'!#REF!</definedName>
    <definedName name="PEAK_REPORT_1716" localSheetId="9">'HEC-SSP outputs'!#REF!</definedName>
    <definedName name="PEAK_REPORT_1717" localSheetId="9">'HEC-SSP outputs'!#REF!</definedName>
    <definedName name="PEAK_REPORT_1718" localSheetId="9">'HEC-SSP outputs'!#REF!</definedName>
    <definedName name="PEAK_REPORT_1719" localSheetId="9">'HEC-SSP outputs'!#REF!</definedName>
    <definedName name="PEAK_REPORT_172" localSheetId="9">'HEC-SSP outputs'!#REF!</definedName>
    <definedName name="PEAK_REPORT_1720" localSheetId="9">'HEC-SSP outputs'!#REF!</definedName>
    <definedName name="PEAK_REPORT_1721" localSheetId="9">'HEC-SSP outputs'!#REF!</definedName>
    <definedName name="PEAK_REPORT_1722" localSheetId="9">'HEC-SSP outputs'!#REF!</definedName>
    <definedName name="PEAK_REPORT_1723" localSheetId="9">'HEC-SSP outputs'!#REF!</definedName>
    <definedName name="PEAK_REPORT_1724" localSheetId="9">'HEC-SSP outputs'!#REF!</definedName>
    <definedName name="PEAK_REPORT_1725" localSheetId="9">'HEC-SSP outputs'!#REF!</definedName>
    <definedName name="PEAK_REPORT_1726" localSheetId="9">'HEC-SSP outputs'!#REF!</definedName>
    <definedName name="PEAK_REPORT_1727" localSheetId="9">'HEC-SSP outputs'!#REF!</definedName>
    <definedName name="PEAK_REPORT_1728" localSheetId="9">'HEC-SSP outputs'!#REF!</definedName>
    <definedName name="PEAK_REPORT_1729" localSheetId="9">'HEC-SSP outputs'!#REF!</definedName>
    <definedName name="PEAK_REPORT_173" localSheetId="9">'HEC-SSP outputs'!#REF!</definedName>
    <definedName name="PEAK_REPORT_1730" localSheetId="9">'HEC-SSP outputs'!#REF!</definedName>
    <definedName name="PEAK_REPORT_1731" localSheetId="9">'HEC-SSP outputs'!#REF!</definedName>
    <definedName name="PEAK_REPORT_1732" localSheetId="9">'HEC-SSP outputs'!#REF!</definedName>
    <definedName name="PEAK_REPORT_1733" localSheetId="9">'HEC-SSP outputs'!#REF!</definedName>
    <definedName name="PEAK_REPORT_1734" localSheetId="9">'HEC-SSP outputs'!#REF!</definedName>
    <definedName name="PEAK_REPORT_1735" localSheetId="9">'HEC-SSP outputs'!#REF!</definedName>
    <definedName name="PEAK_REPORT_1736" localSheetId="9">'HEC-SSP outputs'!#REF!</definedName>
    <definedName name="PEAK_REPORT_1737" localSheetId="9">'HEC-SSP outputs'!#REF!</definedName>
    <definedName name="PEAK_REPORT_1738" localSheetId="9">'HEC-SSP outputs'!#REF!</definedName>
    <definedName name="PEAK_REPORT_1739" localSheetId="9">'HEC-SSP outputs'!#REF!</definedName>
    <definedName name="PEAK_REPORT_174" localSheetId="9">'HEC-SSP outputs'!#REF!</definedName>
    <definedName name="PEAK_REPORT_1740" localSheetId="9">'HEC-SSP outputs'!#REF!</definedName>
    <definedName name="PEAK_REPORT_1741" localSheetId="9">'HEC-SSP outputs'!#REF!</definedName>
    <definedName name="PEAK_REPORT_1742" localSheetId="9">'HEC-SSP outputs'!#REF!</definedName>
    <definedName name="PEAK_REPORT_1743" localSheetId="9">'HEC-SSP outputs'!#REF!</definedName>
    <definedName name="PEAK_REPORT_1744" localSheetId="9">'HEC-SSP outputs'!#REF!</definedName>
    <definedName name="PEAK_REPORT_1745" localSheetId="9">'HEC-SSP outputs'!#REF!</definedName>
    <definedName name="PEAK_REPORT_1746" localSheetId="9">'HEC-SSP outputs'!#REF!</definedName>
    <definedName name="PEAK_REPORT_1747" localSheetId="9">'HEC-SSP outputs'!#REF!</definedName>
    <definedName name="PEAK_REPORT_1748" localSheetId="9">'HEC-SSP outputs'!#REF!</definedName>
    <definedName name="PEAK_REPORT_1749" localSheetId="9">'HEC-SSP outputs'!#REF!</definedName>
    <definedName name="PEAK_REPORT_175" localSheetId="9">'HEC-SSP outputs'!#REF!</definedName>
    <definedName name="PEAK_REPORT_1750" localSheetId="9">'HEC-SSP outputs'!#REF!</definedName>
    <definedName name="PEAK_REPORT_1751" localSheetId="9">'HEC-SSP outputs'!#REF!</definedName>
    <definedName name="PEAK_REPORT_1752" localSheetId="9">'HEC-SSP outputs'!#REF!</definedName>
    <definedName name="PEAK_REPORT_1753" localSheetId="9">'HEC-SSP outputs'!#REF!</definedName>
    <definedName name="PEAK_REPORT_1754" localSheetId="9">'HEC-SSP outputs'!#REF!</definedName>
    <definedName name="PEAK_REPORT_1755" localSheetId="9">'HEC-SSP outputs'!#REF!</definedName>
    <definedName name="PEAK_REPORT_1756" localSheetId="9">'HEC-SSP outputs'!#REF!</definedName>
    <definedName name="PEAK_REPORT_1757" localSheetId="9">'HEC-SSP outputs'!#REF!</definedName>
    <definedName name="PEAK_REPORT_1758" localSheetId="9">'HEC-SSP outputs'!#REF!</definedName>
    <definedName name="PEAK_REPORT_1759" localSheetId="9">'HEC-SSP outputs'!#REF!</definedName>
    <definedName name="PEAK_REPORT_176" localSheetId="9">'HEC-SSP outputs'!#REF!</definedName>
    <definedName name="PEAK_REPORT_1760" localSheetId="9">'HEC-SSP outputs'!#REF!</definedName>
    <definedName name="PEAK_REPORT_1761" localSheetId="9">'HEC-SSP outputs'!#REF!</definedName>
    <definedName name="PEAK_REPORT_1762" localSheetId="9">'HEC-SSP outputs'!#REF!</definedName>
    <definedName name="PEAK_REPORT_1763" localSheetId="9">'HEC-SSP outputs'!#REF!</definedName>
    <definedName name="PEAK_REPORT_1764" localSheetId="9">'HEC-SSP outputs'!#REF!</definedName>
    <definedName name="PEAK_REPORT_1765" localSheetId="9">'HEC-SSP outputs'!#REF!</definedName>
    <definedName name="PEAK_REPORT_1766" localSheetId="9">'HEC-SSP outputs'!#REF!</definedName>
    <definedName name="PEAK_REPORT_1767" localSheetId="9">'HEC-SSP outputs'!#REF!</definedName>
    <definedName name="PEAK_REPORT_1768" localSheetId="9">'HEC-SSP outputs'!#REF!</definedName>
    <definedName name="PEAK_REPORT_1769" localSheetId="9">'HEC-SSP outputs'!#REF!</definedName>
    <definedName name="PEAK_REPORT_177" localSheetId="9">'HEC-SSP outputs'!#REF!</definedName>
    <definedName name="PEAK_REPORT_1770" localSheetId="9">'HEC-SSP outputs'!#REF!</definedName>
    <definedName name="PEAK_REPORT_1771" localSheetId="9">'HEC-SSP outputs'!#REF!</definedName>
    <definedName name="PEAK_REPORT_1772" localSheetId="9">'HEC-SSP outputs'!#REF!</definedName>
    <definedName name="PEAK_REPORT_1773" localSheetId="9">'HEC-SSP outputs'!#REF!</definedName>
    <definedName name="PEAK_REPORT_1774" localSheetId="9">'HEC-SSP outputs'!#REF!</definedName>
    <definedName name="PEAK_REPORT_1775" localSheetId="9">'HEC-SSP outputs'!#REF!</definedName>
    <definedName name="PEAK_REPORT_1776" localSheetId="9">'HEC-SSP outputs'!#REF!</definedName>
    <definedName name="PEAK_REPORT_1777" localSheetId="9">'HEC-SSP outputs'!#REF!</definedName>
    <definedName name="PEAK_REPORT_1778" localSheetId="9">'HEC-SSP outputs'!#REF!</definedName>
    <definedName name="PEAK_REPORT_1779" localSheetId="9">'HEC-SSP outputs'!#REF!</definedName>
    <definedName name="PEAK_REPORT_178" localSheetId="9">'HEC-SSP outputs'!#REF!</definedName>
    <definedName name="PEAK_REPORT_1780" localSheetId="9">'HEC-SSP outputs'!#REF!</definedName>
    <definedName name="PEAK_REPORT_1781" localSheetId="9">'HEC-SSP outputs'!#REF!</definedName>
    <definedName name="PEAK_REPORT_1782" localSheetId="9">'HEC-SSP outputs'!#REF!</definedName>
    <definedName name="PEAK_REPORT_1783" localSheetId="9">'HEC-SSP outputs'!#REF!</definedName>
    <definedName name="PEAK_REPORT_1784" localSheetId="9">'HEC-SSP outputs'!#REF!</definedName>
    <definedName name="PEAK_REPORT_1785" localSheetId="9">'HEC-SSP outputs'!#REF!</definedName>
    <definedName name="PEAK_REPORT_1786" localSheetId="9">'HEC-SSP outputs'!#REF!</definedName>
    <definedName name="PEAK_REPORT_1787" localSheetId="9">'HEC-SSP outputs'!#REF!</definedName>
    <definedName name="PEAK_REPORT_1788" localSheetId="9">'HEC-SSP outputs'!#REF!</definedName>
    <definedName name="PEAK_REPORT_1789" localSheetId="9">'HEC-SSP outputs'!#REF!</definedName>
    <definedName name="PEAK_REPORT_179" localSheetId="9">'HEC-SSP outputs'!#REF!</definedName>
    <definedName name="PEAK_REPORT_1790" localSheetId="9">'HEC-SSP outputs'!#REF!</definedName>
    <definedName name="PEAK_REPORT_1791" localSheetId="9">'HEC-SSP outputs'!#REF!</definedName>
    <definedName name="PEAK_REPORT_1792" localSheetId="9">'HEC-SSP outputs'!#REF!</definedName>
    <definedName name="PEAK_REPORT_1793" localSheetId="9">'HEC-SSP outputs'!#REF!</definedName>
    <definedName name="PEAK_REPORT_1794" localSheetId="9">'HEC-SSP outputs'!#REF!</definedName>
    <definedName name="PEAK_REPORT_1795" localSheetId="9">'HEC-SSP outputs'!#REF!</definedName>
    <definedName name="PEAK_REPORT_1796" localSheetId="9">'HEC-SSP outputs'!#REF!</definedName>
    <definedName name="PEAK_REPORT_1797" localSheetId="9">'HEC-SSP outputs'!#REF!</definedName>
    <definedName name="PEAK_REPORT_1798" localSheetId="9">'HEC-SSP outputs'!#REF!</definedName>
    <definedName name="PEAK_REPORT_1799" localSheetId="9">'HEC-SSP outputs'!#REF!</definedName>
    <definedName name="PEAK_REPORT_18" localSheetId="9">'HEC-SSP outputs'!#REF!</definedName>
    <definedName name="PEAK_REPORT_180" localSheetId="9">'HEC-SSP outputs'!#REF!</definedName>
    <definedName name="PEAK_REPORT_1800" localSheetId="9">'HEC-SSP outputs'!#REF!</definedName>
    <definedName name="PEAK_REPORT_1801" localSheetId="9">'HEC-SSP outputs'!#REF!</definedName>
    <definedName name="PEAK_REPORT_1802" localSheetId="9">'HEC-SSP outputs'!#REF!</definedName>
    <definedName name="PEAK_REPORT_1803" localSheetId="9">'HEC-SSP outputs'!#REF!</definedName>
    <definedName name="PEAK_REPORT_1804" localSheetId="9">'HEC-SSP outputs'!#REF!</definedName>
    <definedName name="PEAK_REPORT_1805" localSheetId="9">'HEC-SSP outputs'!#REF!</definedName>
    <definedName name="PEAK_REPORT_1806" localSheetId="9">'HEC-SSP outputs'!#REF!</definedName>
    <definedName name="PEAK_REPORT_1807" localSheetId="9">'HEC-SSP outputs'!#REF!</definedName>
    <definedName name="PEAK_REPORT_1808" localSheetId="9">'HEC-SSP outputs'!#REF!</definedName>
    <definedName name="PEAK_REPORT_1809" localSheetId="9">'HEC-SSP outputs'!#REF!</definedName>
    <definedName name="PEAK_REPORT_181" localSheetId="9">'HEC-SSP outputs'!#REF!</definedName>
    <definedName name="PEAK_REPORT_1810" localSheetId="9">'HEC-SSP outputs'!#REF!</definedName>
    <definedName name="PEAK_REPORT_1811" localSheetId="9">'HEC-SSP outputs'!#REF!</definedName>
    <definedName name="PEAK_REPORT_1812" localSheetId="9">'HEC-SSP outputs'!#REF!</definedName>
    <definedName name="PEAK_REPORT_1813" localSheetId="9">'HEC-SSP outputs'!#REF!</definedName>
    <definedName name="PEAK_REPORT_1814" localSheetId="9">'HEC-SSP outputs'!#REF!</definedName>
    <definedName name="PEAK_REPORT_1815" localSheetId="9">'HEC-SSP outputs'!#REF!</definedName>
    <definedName name="PEAK_REPORT_1816" localSheetId="9">'HEC-SSP outputs'!#REF!</definedName>
    <definedName name="PEAK_REPORT_1817" localSheetId="9">'HEC-SSP outputs'!#REF!</definedName>
    <definedName name="PEAK_REPORT_1818" localSheetId="9">'HEC-SSP outputs'!#REF!</definedName>
    <definedName name="PEAK_REPORT_1819" localSheetId="9">'HEC-SSP outputs'!#REF!</definedName>
    <definedName name="PEAK_REPORT_182" localSheetId="9">'HEC-SSP outputs'!#REF!</definedName>
    <definedName name="PEAK_REPORT_1820" localSheetId="9">'HEC-SSP outputs'!#REF!</definedName>
    <definedName name="PEAK_REPORT_1821" localSheetId="9">'HEC-SSP outputs'!#REF!</definedName>
    <definedName name="PEAK_REPORT_1822" localSheetId="9">'HEC-SSP outputs'!#REF!</definedName>
    <definedName name="PEAK_REPORT_1823" localSheetId="9">'HEC-SSP outputs'!#REF!</definedName>
    <definedName name="PEAK_REPORT_1824" localSheetId="9">'HEC-SSP outputs'!#REF!</definedName>
    <definedName name="PEAK_REPORT_1825" localSheetId="9">'HEC-SSP outputs'!#REF!</definedName>
    <definedName name="PEAK_REPORT_1826" localSheetId="9">'HEC-SSP outputs'!#REF!</definedName>
    <definedName name="PEAK_REPORT_1827" localSheetId="9">'HEC-SSP outputs'!#REF!</definedName>
    <definedName name="PEAK_REPORT_1828" localSheetId="9">'HEC-SSP outputs'!#REF!</definedName>
    <definedName name="PEAK_REPORT_1829" localSheetId="9">'HEC-SSP outputs'!#REF!</definedName>
    <definedName name="PEAK_REPORT_183" localSheetId="9">'HEC-SSP outputs'!#REF!</definedName>
    <definedName name="PEAK_REPORT_1830" localSheetId="9">'HEC-SSP outputs'!#REF!</definedName>
    <definedName name="PEAK_REPORT_1831" localSheetId="9">'HEC-SSP outputs'!#REF!</definedName>
    <definedName name="PEAK_REPORT_1832" localSheetId="9">'HEC-SSP outputs'!#REF!</definedName>
    <definedName name="PEAK_REPORT_1833" localSheetId="9">'HEC-SSP outputs'!#REF!</definedName>
    <definedName name="PEAK_REPORT_1834" localSheetId="9">'HEC-SSP outputs'!#REF!</definedName>
    <definedName name="PEAK_REPORT_1835" localSheetId="9">'HEC-SSP outputs'!#REF!</definedName>
    <definedName name="PEAK_REPORT_1836" localSheetId="9">'HEC-SSP outputs'!#REF!</definedName>
    <definedName name="PEAK_REPORT_1837" localSheetId="9">'HEC-SSP outputs'!#REF!</definedName>
    <definedName name="PEAK_REPORT_1838" localSheetId="9">'HEC-SSP outputs'!#REF!</definedName>
    <definedName name="PEAK_REPORT_1839" localSheetId="9">'HEC-SSP outputs'!#REF!</definedName>
    <definedName name="PEAK_REPORT_184" localSheetId="9">'HEC-SSP outputs'!#REF!</definedName>
    <definedName name="PEAK_REPORT_1840" localSheetId="9">'HEC-SSP outputs'!#REF!</definedName>
    <definedName name="PEAK_REPORT_1841" localSheetId="9">'HEC-SSP outputs'!#REF!</definedName>
    <definedName name="PEAK_REPORT_1842" localSheetId="9">'HEC-SSP outputs'!#REF!</definedName>
    <definedName name="PEAK_REPORT_1843" localSheetId="9">'HEC-SSP outputs'!#REF!</definedName>
    <definedName name="PEAK_REPORT_1844" localSheetId="9">'HEC-SSP outputs'!#REF!</definedName>
    <definedName name="PEAK_REPORT_1845" localSheetId="9">'HEC-SSP outputs'!#REF!</definedName>
    <definedName name="PEAK_REPORT_1846" localSheetId="9">'HEC-SSP outputs'!#REF!</definedName>
    <definedName name="PEAK_REPORT_1847" localSheetId="9">'HEC-SSP outputs'!#REF!</definedName>
    <definedName name="PEAK_REPORT_1848" localSheetId="9">'HEC-SSP outputs'!#REF!</definedName>
    <definedName name="PEAK_REPORT_1849" localSheetId="9">'HEC-SSP outputs'!#REF!</definedName>
    <definedName name="PEAK_REPORT_185" localSheetId="9">'HEC-SSP outputs'!#REF!</definedName>
    <definedName name="PEAK_REPORT_1850" localSheetId="9">'HEC-SSP outputs'!#REF!</definedName>
    <definedName name="PEAK_REPORT_1851" localSheetId="9">'HEC-SSP outputs'!#REF!</definedName>
    <definedName name="PEAK_REPORT_1852" localSheetId="9">'HEC-SSP outputs'!#REF!</definedName>
    <definedName name="PEAK_REPORT_1853" localSheetId="9">'HEC-SSP outputs'!#REF!</definedName>
    <definedName name="PEAK_REPORT_1854" localSheetId="9">'HEC-SSP outputs'!#REF!</definedName>
    <definedName name="PEAK_REPORT_1855" localSheetId="9">'HEC-SSP outputs'!#REF!</definedName>
    <definedName name="PEAK_REPORT_1856" localSheetId="9">'HEC-SSP outputs'!#REF!</definedName>
    <definedName name="PEAK_REPORT_1857" localSheetId="9">'HEC-SSP outputs'!#REF!</definedName>
    <definedName name="PEAK_REPORT_1858" localSheetId="9">'HEC-SSP outputs'!#REF!</definedName>
    <definedName name="PEAK_REPORT_1859" localSheetId="9">'HEC-SSP outputs'!#REF!</definedName>
    <definedName name="PEAK_REPORT_186" localSheetId="9">'HEC-SSP outputs'!#REF!</definedName>
    <definedName name="PEAK_REPORT_1860" localSheetId="9">'HEC-SSP outputs'!#REF!</definedName>
    <definedName name="PEAK_REPORT_1861" localSheetId="9">'HEC-SSP outputs'!#REF!</definedName>
    <definedName name="PEAK_REPORT_1862" localSheetId="9">'HEC-SSP outputs'!#REF!</definedName>
    <definedName name="PEAK_REPORT_1863" localSheetId="9">'HEC-SSP outputs'!#REF!</definedName>
    <definedName name="PEAK_REPORT_1864" localSheetId="9">'HEC-SSP outputs'!#REF!</definedName>
    <definedName name="PEAK_REPORT_1865" localSheetId="9">'HEC-SSP outputs'!#REF!</definedName>
    <definedName name="PEAK_REPORT_1866" localSheetId="9">'HEC-SSP outputs'!#REF!</definedName>
    <definedName name="PEAK_REPORT_1867" localSheetId="9">'HEC-SSP outputs'!#REF!</definedName>
    <definedName name="PEAK_REPORT_1868" localSheetId="9">'HEC-SSP outputs'!#REF!</definedName>
    <definedName name="PEAK_REPORT_1869" localSheetId="9">'HEC-SSP outputs'!#REF!</definedName>
    <definedName name="PEAK_REPORT_187" localSheetId="9">'HEC-SSP outputs'!#REF!</definedName>
    <definedName name="PEAK_REPORT_1870" localSheetId="9">'HEC-SSP outputs'!#REF!</definedName>
    <definedName name="PEAK_REPORT_1871" localSheetId="9">'HEC-SSP outputs'!#REF!</definedName>
    <definedName name="PEAK_REPORT_1872" localSheetId="9">'HEC-SSP outputs'!#REF!</definedName>
    <definedName name="PEAK_REPORT_1873" localSheetId="9">'HEC-SSP outputs'!#REF!</definedName>
    <definedName name="PEAK_REPORT_1874" localSheetId="9">'HEC-SSP outputs'!#REF!</definedName>
    <definedName name="PEAK_REPORT_1875" localSheetId="9">'HEC-SSP outputs'!#REF!</definedName>
    <definedName name="PEAK_REPORT_1876" localSheetId="9">'HEC-SSP outputs'!#REF!</definedName>
    <definedName name="PEAK_REPORT_1877" localSheetId="9">'HEC-SSP outputs'!#REF!</definedName>
    <definedName name="PEAK_REPORT_1878" localSheetId="9">'HEC-SSP outputs'!#REF!</definedName>
    <definedName name="PEAK_REPORT_1879" localSheetId="9">'HEC-SSP outputs'!#REF!</definedName>
    <definedName name="PEAK_REPORT_188" localSheetId="9">'HEC-SSP outputs'!#REF!</definedName>
    <definedName name="PEAK_REPORT_1880" localSheetId="9">'HEC-SSP outputs'!#REF!</definedName>
    <definedName name="PEAK_REPORT_1881" localSheetId="9">'HEC-SSP outputs'!#REF!</definedName>
    <definedName name="PEAK_REPORT_1882" localSheetId="9">'HEC-SSP outputs'!#REF!</definedName>
    <definedName name="PEAK_REPORT_1883" localSheetId="9">'HEC-SSP outputs'!#REF!</definedName>
    <definedName name="PEAK_REPORT_1884" localSheetId="9">'HEC-SSP outputs'!#REF!</definedName>
    <definedName name="PEAK_REPORT_1885" localSheetId="9">'HEC-SSP outputs'!#REF!</definedName>
    <definedName name="PEAK_REPORT_1886" localSheetId="9">'HEC-SSP outputs'!#REF!</definedName>
    <definedName name="PEAK_REPORT_1887" localSheetId="9">'HEC-SSP outputs'!#REF!</definedName>
    <definedName name="PEAK_REPORT_1888" localSheetId="9">'HEC-SSP outputs'!#REF!</definedName>
    <definedName name="PEAK_REPORT_1889" localSheetId="9">'HEC-SSP outputs'!#REF!</definedName>
    <definedName name="PEAK_REPORT_189" localSheetId="9">'HEC-SSP outputs'!#REF!</definedName>
    <definedName name="PEAK_REPORT_1890" localSheetId="9">'HEC-SSP outputs'!#REF!</definedName>
    <definedName name="PEAK_REPORT_1891" localSheetId="9">'HEC-SSP outputs'!#REF!</definedName>
    <definedName name="PEAK_REPORT_1892" localSheetId="9">'HEC-SSP outputs'!#REF!</definedName>
    <definedName name="PEAK_REPORT_1893" localSheetId="9">'HEC-SSP outputs'!#REF!</definedName>
    <definedName name="PEAK_REPORT_1894" localSheetId="9">'HEC-SSP outputs'!#REF!</definedName>
    <definedName name="PEAK_REPORT_1895" localSheetId="9">'HEC-SSP outputs'!#REF!</definedName>
    <definedName name="PEAK_REPORT_1896" localSheetId="9">'HEC-SSP outputs'!#REF!</definedName>
    <definedName name="PEAK_REPORT_1897" localSheetId="9">'HEC-SSP outputs'!#REF!</definedName>
    <definedName name="PEAK_REPORT_1898" localSheetId="9">'HEC-SSP outputs'!#REF!</definedName>
    <definedName name="PEAK_REPORT_1899" localSheetId="9">'HEC-SSP outputs'!#REF!</definedName>
    <definedName name="PEAK_REPORT_19" localSheetId="9">'HEC-SSP outputs'!#REF!</definedName>
    <definedName name="PEAK_REPORT_190" localSheetId="9">'HEC-SSP outputs'!#REF!</definedName>
    <definedName name="PEAK_REPORT_1900" localSheetId="9">'HEC-SSP outputs'!#REF!</definedName>
    <definedName name="PEAK_REPORT_1901" localSheetId="9">'HEC-SSP outputs'!#REF!</definedName>
    <definedName name="PEAK_REPORT_1902" localSheetId="9">'HEC-SSP outputs'!#REF!</definedName>
    <definedName name="PEAK_REPORT_1903" localSheetId="9">'HEC-SSP outputs'!#REF!</definedName>
    <definedName name="PEAK_REPORT_1904" localSheetId="9">'HEC-SSP outputs'!#REF!</definedName>
    <definedName name="PEAK_REPORT_1905" localSheetId="9">'HEC-SSP outputs'!#REF!</definedName>
    <definedName name="PEAK_REPORT_1906" localSheetId="9">'HEC-SSP outputs'!#REF!</definedName>
    <definedName name="PEAK_REPORT_1907" localSheetId="9">'HEC-SSP outputs'!#REF!</definedName>
    <definedName name="PEAK_REPORT_1908" localSheetId="9">'HEC-SSP outputs'!#REF!</definedName>
    <definedName name="PEAK_REPORT_1909" localSheetId="9">'HEC-SSP outputs'!#REF!</definedName>
    <definedName name="PEAK_REPORT_191" localSheetId="9">'HEC-SSP outputs'!#REF!</definedName>
    <definedName name="PEAK_REPORT_1910" localSheetId="9">'HEC-SSP outputs'!#REF!</definedName>
    <definedName name="PEAK_REPORT_1911" localSheetId="9">'HEC-SSP outputs'!#REF!</definedName>
    <definedName name="PEAK_REPORT_1912" localSheetId="9">'HEC-SSP outputs'!#REF!</definedName>
    <definedName name="PEAK_REPORT_1913" localSheetId="9">'HEC-SSP outputs'!#REF!</definedName>
    <definedName name="PEAK_REPORT_1914" localSheetId="9">'HEC-SSP outputs'!#REF!</definedName>
    <definedName name="PEAK_REPORT_1915" localSheetId="9">'HEC-SSP outputs'!#REF!</definedName>
    <definedName name="PEAK_REPORT_1916" localSheetId="9">'HEC-SSP outputs'!#REF!</definedName>
    <definedName name="PEAK_REPORT_1917" localSheetId="9">'HEC-SSP outputs'!#REF!</definedName>
    <definedName name="PEAK_REPORT_1918" localSheetId="9">'HEC-SSP outputs'!#REF!</definedName>
    <definedName name="PEAK_REPORT_1919" localSheetId="9">'HEC-SSP outputs'!#REF!</definedName>
    <definedName name="PEAK_REPORT_192" localSheetId="9">'HEC-SSP outputs'!#REF!</definedName>
    <definedName name="PEAK_REPORT_1920" localSheetId="9">'HEC-SSP outputs'!#REF!</definedName>
    <definedName name="PEAK_REPORT_1921" localSheetId="9">'HEC-SSP outputs'!#REF!</definedName>
    <definedName name="PEAK_REPORT_1922" localSheetId="9">'HEC-SSP outputs'!#REF!</definedName>
    <definedName name="PEAK_REPORT_1923" localSheetId="9">'HEC-SSP outputs'!#REF!</definedName>
    <definedName name="PEAK_REPORT_1924" localSheetId="9">'HEC-SSP outputs'!#REF!</definedName>
    <definedName name="PEAK_REPORT_1925" localSheetId="9">'HEC-SSP outputs'!#REF!</definedName>
    <definedName name="PEAK_REPORT_1926" localSheetId="9">'HEC-SSP outputs'!#REF!</definedName>
    <definedName name="PEAK_REPORT_1927" localSheetId="9">'HEC-SSP outputs'!#REF!</definedName>
    <definedName name="PEAK_REPORT_1928" localSheetId="9">'HEC-SSP outputs'!#REF!</definedName>
    <definedName name="PEAK_REPORT_1929" localSheetId="9">'HEC-SSP outputs'!#REF!</definedName>
    <definedName name="PEAK_REPORT_193" localSheetId="9">'HEC-SSP outputs'!#REF!</definedName>
    <definedName name="PEAK_REPORT_1930" localSheetId="9">'HEC-SSP outputs'!#REF!</definedName>
    <definedName name="PEAK_REPORT_1931" localSheetId="9">'HEC-SSP outputs'!#REF!</definedName>
    <definedName name="PEAK_REPORT_1932" localSheetId="9">'HEC-SSP outputs'!#REF!</definedName>
    <definedName name="PEAK_REPORT_1933" localSheetId="9">'HEC-SSP outputs'!#REF!</definedName>
    <definedName name="PEAK_REPORT_1934" localSheetId="9">'HEC-SSP outputs'!#REF!</definedName>
    <definedName name="PEAK_REPORT_1935" localSheetId="9">'HEC-SSP outputs'!#REF!</definedName>
    <definedName name="PEAK_REPORT_1936" localSheetId="9">'HEC-SSP outputs'!#REF!</definedName>
    <definedName name="PEAK_REPORT_1937" localSheetId="9">'HEC-SSP outputs'!#REF!</definedName>
    <definedName name="PEAK_REPORT_1938" localSheetId="9">'HEC-SSP outputs'!#REF!</definedName>
    <definedName name="PEAK_REPORT_1939" localSheetId="9">'HEC-SSP outputs'!#REF!</definedName>
    <definedName name="PEAK_REPORT_194" localSheetId="9">'HEC-SSP outputs'!#REF!</definedName>
    <definedName name="PEAK_REPORT_1940" localSheetId="9">'HEC-SSP outputs'!#REF!</definedName>
    <definedName name="PEAK_REPORT_1941" localSheetId="9">'HEC-SSP outputs'!#REF!</definedName>
    <definedName name="PEAK_REPORT_1942" localSheetId="9">'HEC-SSP outputs'!#REF!</definedName>
    <definedName name="PEAK_REPORT_1943" localSheetId="9">'HEC-SSP outputs'!#REF!</definedName>
    <definedName name="PEAK_REPORT_1944" localSheetId="9">'HEC-SSP outputs'!#REF!</definedName>
    <definedName name="PEAK_REPORT_1945" localSheetId="9">'HEC-SSP outputs'!#REF!</definedName>
    <definedName name="PEAK_REPORT_1946" localSheetId="9">'HEC-SSP outputs'!#REF!</definedName>
    <definedName name="PEAK_REPORT_1947" localSheetId="9">'HEC-SSP outputs'!#REF!</definedName>
    <definedName name="PEAK_REPORT_1948" localSheetId="9">'HEC-SSP outputs'!#REF!</definedName>
    <definedName name="PEAK_REPORT_1949" localSheetId="9">'HEC-SSP outputs'!#REF!</definedName>
    <definedName name="PEAK_REPORT_195" localSheetId="9">'HEC-SSP outputs'!#REF!</definedName>
    <definedName name="PEAK_REPORT_1950" localSheetId="9">'HEC-SSP outputs'!#REF!</definedName>
    <definedName name="PEAK_REPORT_1951" localSheetId="9">'HEC-SSP outputs'!#REF!</definedName>
    <definedName name="PEAK_REPORT_1952" localSheetId="9">'HEC-SSP outputs'!#REF!</definedName>
    <definedName name="PEAK_REPORT_1953" localSheetId="9">'HEC-SSP outputs'!#REF!</definedName>
    <definedName name="PEAK_REPORT_1954" localSheetId="9">'HEC-SSP outputs'!#REF!</definedName>
    <definedName name="PEAK_REPORT_1955" localSheetId="9">'HEC-SSP outputs'!#REF!</definedName>
    <definedName name="PEAK_REPORT_1956" localSheetId="9">'HEC-SSP outputs'!#REF!</definedName>
    <definedName name="PEAK_REPORT_1957" localSheetId="9">'HEC-SSP outputs'!#REF!</definedName>
    <definedName name="PEAK_REPORT_1958" localSheetId="9">'HEC-SSP outputs'!#REF!</definedName>
    <definedName name="PEAK_REPORT_1959" localSheetId="9">'HEC-SSP outputs'!#REF!</definedName>
    <definedName name="PEAK_REPORT_196" localSheetId="9">'HEC-SSP outputs'!#REF!</definedName>
    <definedName name="PEAK_REPORT_1960" localSheetId="9">'HEC-SSP outputs'!#REF!</definedName>
    <definedName name="PEAK_REPORT_1961" localSheetId="9">'HEC-SSP outputs'!#REF!</definedName>
    <definedName name="PEAK_REPORT_1962" localSheetId="9">'HEC-SSP outputs'!#REF!</definedName>
    <definedName name="PEAK_REPORT_1963" localSheetId="9">'HEC-SSP outputs'!#REF!</definedName>
    <definedName name="PEAK_REPORT_1964" localSheetId="9">'HEC-SSP outputs'!#REF!</definedName>
    <definedName name="PEAK_REPORT_1965" localSheetId="9">'HEC-SSP outputs'!#REF!</definedName>
    <definedName name="PEAK_REPORT_1966" localSheetId="9">'HEC-SSP outputs'!#REF!</definedName>
    <definedName name="PEAK_REPORT_1967" localSheetId="9">'HEC-SSP outputs'!#REF!</definedName>
    <definedName name="PEAK_REPORT_1968" localSheetId="9">'HEC-SSP outputs'!#REF!</definedName>
    <definedName name="PEAK_REPORT_1969" localSheetId="9">'HEC-SSP outputs'!#REF!</definedName>
    <definedName name="PEAK_REPORT_197" localSheetId="9">'HEC-SSP outputs'!#REF!</definedName>
    <definedName name="PEAK_REPORT_1970" localSheetId="9">'HEC-SSP outputs'!#REF!</definedName>
    <definedName name="PEAK_REPORT_1971" localSheetId="9">'HEC-SSP outputs'!#REF!</definedName>
    <definedName name="PEAK_REPORT_1972" localSheetId="9">'HEC-SSP outputs'!#REF!</definedName>
    <definedName name="PEAK_REPORT_1973" localSheetId="9">'HEC-SSP outputs'!#REF!</definedName>
    <definedName name="PEAK_REPORT_1974" localSheetId="9">'HEC-SSP outputs'!#REF!</definedName>
    <definedName name="PEAK_REPORT_1975" localSheetId="9">'HEC-SSP outputs'!#REF!</definedName>
    <definedName name="PEAK_REPORT_1976" localSheetId="9">'HEC-SSP outputs'!#REF!</definedName>
    <definedName name="PEAK_REPORT_1977" localSheetId="9">'HEC-SSP outputs'!#REF!</definedName>
    <definedName name="PEAK_REPORT_1978" localSheetId="9">'HEC-SSP outputs'!#REF!</definedName>
    <definedName name="PEAK_REPORT_1979" localSheetId="9">'HEC-SSP outputs'!#REF!</definedName>
    <definedName name="PEAK_REPORT_198" localSheetId="9">'HEC-SSP outputs'!#REF!</definedName>
    <definedName name="PEAK_REPORT_1980" localSheetId="9">'HEC-SSP outputs'!#REF!</definedName>
    <definedName name="PEAK_REPORT_1981" localSheetId="9">'HEC-SSP outputs'!#REF!</definedName>
    <definedName name="PEAK_REPORT_1982" localSheetId="9">'HEC-SSP outputs'!#REF!</definedName>
    <definedName name="PEAK_REPORT_1983" localSheetId="9">'HEC-SSP outputs'!#REF!</definedName>
    <definedName name="PEAK_REPORT_1984" localSheetId="9">'HEC-SSP outputs'!#REF!</definedName>
    <definedName name="PEAK_REPORT_1985" localSheetId="9">'HEC-SSP outputs'!#REF!</definedName>
    <definedName name="PEAK_REPORT_1986" localSheetId="9">'HEC-SSP outputs'!#REF!</definedName>
    <definedName name="PEAK_REPORT_1987" localSheetId="9">'HEC-SSP outputs'!#REF!</definedName>
    <definedName name="PEAK_REPORT_1988" localSheetId="9">'HEC-SSP outputs'!#REF!</definedName>
    <definedName name="PEAK_REPORT_1989" localSheetId="9">'HEC-SSP outputs'!#REF!</definedName>
    <definedName name="PEAK_REPORT_199" localSheetId="9">'HEC-SSP outputs'!#REF!</definedName>
    <definedName name="PEAK_REPORT_1990" localSheetId="9">'HEC-SSP outputs'!#REF!</definedName>
    <definedName name="PEAK_REPORT_1991" localSheetId="9">'HEC-SSP outputs'!#REF!</definedName>
    <definedName name="PEAK_REPORT_1992" localSheetId="9">'HEC-SSP outputs'!#REF!</definedName>
    <definedName name="PEAK_REPORT_1993" localSheetId="9">'HEC-SSP outputs'!#REF!</definedName>
    <definedName name="PEAK_REPORT_1994" localSheetId="9">'HEC-SSP outputs'!#REF!</definedName>
    <definedName name="PEAK_REPORT_1995" localSheetId="9">'HEC-SSP outputs'!#REF!</definedName>
    <definedName name="PEAK_REPORT_1996" localSheetId="9">'HEC-SSP outputs'!#REF!</definedName>
    <definedName name="PEAK_REPORT_1997" localSheetId="9">'HEC-SSP outputs'!#REF!</definedName>
    <definedName name="PEAK_REPORT_1998" localSheetId="9">'HEC-SSP outputs'!#REF!</definedName>
    <definedName name="PEAK_REPORT_1999" localSheetId="9">'HEC-SSP outputs'!#REF!</definedName>
    <definedName name="PEAK_REPORT_2" localSheetId="9">'HEC-SSP outputs'!#REF!</definedName>
    <definedName name="PEAK_REPORT_20" localSheetId="9">'HEC-SSP outputs'!#REF!</definedName>
    <definedName name="PEAK_REPORT_200" localSheetId="9">'HEC-SSP outputs'!#REF!</definedName>
    <definedName name="PEAK_REPORT_2000" localSheetId="9">'HEC-SSP outputs'!#REF!</definedName>
    <definedName name="PEAK_REPORT_2001" localSheetId="9">'HEC-SSP outputs'!#REF!</definedName>
    <definedName name="PEAK_REPORT_2002" localSheetId="9">'HEC-SSP outputs'!#REF!</definedName>
    <definedName name="PEAK_REPORT_2003" localSheetId="9">'HEC-SSP outputs'!#REF!</definedName>
    <definedName name="PEAK_REPORT_2004" localSheetId="9">'HEC-SSP outputs'!#REF!</definedName>
    <definedName name="PEAK_REPORT_2005" localSheetId="9">'HEC-SSP outputs'!#REF!</definedName>
    <definedName name="PEAK_REPORT_2006" localSheetId="9">'HEC-SSP outputs'!#REF!</definedName>
    <definedName name="PEAK_REPORT_2007" localSheetId="9">'HEC-SSP outputs'!#REF!</definedName>
    <definedName name="PEAK_REPORT_2008" localSheetId="9">'HEC-SSP outputs'!#REF!</definedName>
    <definedName name="PEAK_REPORT_2009" localSheetId="9">'HEC-SSP outputs'!#REF!</definedName>
    <definedName name="PEAK_REPORT_201" localSheetId="9">'HEC-SSP outputs'!#REF!</definedName>
    <definedName name="PEAK_REPORT_2010" localSheetId="9">'HEC-SSP outputs'!#REF!</definedName>
    <definedName name="PEAK_REPORT_2011" localSheetId="9">'HEC-SSP outputs'!#REF!</definedName>
    <definedName name="PEAK_REPORT_2012" localSheetId="9">'HEC-SSP outputs'!#REF!</definedName>
    <definedName name="PEAK_REPORT_2013" localSheetId="9">'HEC-SSP outputs'!#REF!</definedName>
    <definedName name="PEAK_REPORT_2014" localSheetId="9">'HEC-SSP outputs'!#REF!</definedName>
    <definedName name="PEAK_REPORT_2015" localSheetId="9">'HEC-SSP outputs'!#REF!</definedName>
    <definedName name="PEAK_REPORT_2016" localSheetId="9">'HEC-SSP outputs'!#REF!</definedName>
    <definedName name="PEAK_REPORT_2017" localSheetId="9">'HEC-SSP outputs'!#REF!</definedName>
    <definedName name="PEAK_REPORT_2018" localSheetId="9">'HEC-SSP outputs'!#REF!</definedName>
    <definedName name="PEAK_REPORT_2019" localSheetId="9">'HEC-SSP outputs'!#REF!</definedName>
    <definedName name="PEAK_REPORT_202" localSheetId="9">'HEC-SSP outputs'!#REF!</definedName>
    <definedName name="PEAK_REPORT_2020" localSheetId="9">'HEC-SSP outputs'!#REF!</definedName>
    <definedName name="PEAK_REPORT_2021" localSheetId="9">'HEC-SSP outputs'!#REF!</definedName>
    <definedName name="PEAK_REPORT_2022" localSheetId="9">'HEC-SSP outputs'!#REF!</definedName>
    <definedName name="PEAK_REPORT_2023" localSheetId="9">'HEC-SSP outputs'!#REF!</definedName>
    <definedName name="PEAK_REPORT_2024" localSheetId="9">'HEC-SSP outputs'!#REF!</definedName>
    <definedName name="PEAK_REPORT_2025" localSheetId="9">'HEC-SSP outputs'!#REF!</definedName>
    <definedName name="PEAK_REPORT_2026" localSheetId="9">'HEC-SSP outputs'!#REF!</definedName>
    <definedName name="PEAK_REPORT_2027" localSheetId="9">'HEC-SSP outputs'!#REF!</definedName>
    <definedName name="PEAK_REPORT_2028" localSheetId="9">'HEC-SSP outputs'!#REF!</definedName>
    <definedName name="PEAK_REPORT_2029" localSheetId="9">'HEC-SSP outputs'!#REF!</definedName>
    <definedName name="PEAK_REPORT_203" localSheetId="9">'HEC-SSP outputs'!#REF!</definedName>
    <definedName name="PEAK_REPORT_2030" localSheetId="9">'HEC-SSP outputs'!#REF!</definedName>
    <definedName name="PEAK_REPORT_2031" localSheetId="9">'HEC-SSP outputs'!#REF!</definedName>
    <definedName name="PEAK_REPORT_2032" localSheetId="9">'HEC-SSP outputs'!#REF!</definedName>
    <definedName name="PEAK_REPORT_2033" localSheetId="9">'HEC-SSP outputs'!#REF!</definedName>
    <definedName name="PEAK_REPORT_2034" localSheetId="9">'HEC-SSP outputs'!#REF!</definedName>
    <definedName name="PEAK_REPORT_2035" localSheetId="9">'HEC-SSP outputs'!#REF!</definedName>
    <definedName name="PEAK_REPORT_2036" localSheetId="9">'HEC-SSP outputs'!#REF!</definedName>
    <definedName name="PEAK_REPORT_2037" localSheetId="9">'HEC-SSP outputs'!#REF!</definedName>
    <definedName name="PEAK_REPORT_2038" localSheetId="9">'HEC-SSP outputs'!#REF!</definedName>
    <definedName name="PEAK_REPORT_2039" localSheetId="9">'HEC-SSP outputs'!#REF!</definedName>
    <definedName name="PEAK_REPORT_204" localSheetId="9">'HEC-SSP outputs'!#REF!</definedName>
    <definedName name="PEAK_REPORT_2040" localSheetId="9">'HEC-SSP outputs'!#REF!</definedName>
    <definedName name="PEAK_REPORT_2041" localSheetId="9">'HEC-SSP outputs'!#REF!</definedName>
    <definedName name="PEAK_REPORT_2042" localSheetId="9">'HEC-SSP outputs'!#REF!</definedName>
    <definedName name="PEAK_REPORT_2043" localSheetId="9">'HEC-SSP outputs'!#REF!</definedName>
    <definedName name="PEAK_REPORT_2044" localSheetId="9">'HEC-SSP outputs'!#REF!</definedName>
    <definedName name="PEAK_REPORT_2045" localSheetId="9">'HEC-SSP outputs'!#REF!</definedName>
    <definedName name="PEAK_REPORT_2046" localSheetId="9">'HEC-SSP outputs'!#REF!</definedName>
    <definedName name="PEAK_REPORT_2047" localSheetId="9">'HEC-SSP outputs'!#REF!</definedName>
    <definedName name="PEAK_REPORT_2048" localSheetId="9">'HEC-SSP outputs'!#REF!</definedName>
    <definedName name="PEAK_REPORT_2049" localSheetId="9">'HEC-SSP outputs'!#REF!</definedName>
    <definedName name="PEAK_REPORT_205" localSheetId="9">'HEC-SSP outputs'!#REF!</definedName>
    <definedName name="PEAK_REPORT_2050" localSheetId="9">'HEC-SSP outputs'!#REF!</definedName>
    <definedName name="PEAK_REPORT_2051" localSheetId="9">'HEC-SSP outputs'!#REF!</definedName>
    <definedName name="PEAK_REPORT_2052" localSheetId="9">'HEC-SSP outputs'!#REF!</definedName>
    <definedName name="PEAK_REPORT_2053" localSheetId="9">'HEC-SSP outputs'!#REF!</definedName>
    <definedName name="PEAK_REPORT_2054" localSheetId="9">'HEC-SSP outputs'!#REF!</definedName>
    <definedName name="PEAK_REPORT_2055" localSheetId="9">'HEC-SSP outputs'!#REF!</definedName>
    <definedName name="PEAK_REPORT_2056" localSheetId="9">'HEC-SSP outputs'!#REF!</definedName>
    <definedName name="PEAK_REPORT_2057" localSheetId="9">'HEC-SSP outputs'!#REF!</definedName>
    <definedName name="PEAK_REPORT_2058" localSheetId="9">'HEC-SSP outputs'!#REF!</definedName>
    <definedName name="PEAK_REPORT_2059" localSheetId="9">'HEC-SSP outputs'!#REF!</definedName>
    <definedName name="PEAK_REPORT_206" localSheetId="9">'HEC-SSP outputs'!#REF!</definedName>
    <definedName name="PEAK_REPORT_2060" localSheetId="9">'HEC-SSP outputs'!#REF!</definedName>
    <definedName name="PEAK_REPORT_2061" localSheetId="9">'HEC-SSP outputs'!#REF!</definedName>
    <definedName name="PEAK_REPORT_2062" localSheetId="9">'HEC-SSP outputs'!#REF!</definedName>
    <definedName name="PEAK_REPORT_2063" localSheetId="9">'HEC-SSP outputs'!#REF!</definedName>
    <definedName name="PEAK_REPORT_2064" localSheetId="9">'HEC-SSP outputs'!#REF!</definedName>
    <definedName name="PEAK_REPORT_2065" localSheetId="9">'HEC-SSP outputs'!#REF!</definedName>
    <definedName name="PEAK_REPORT_2066" localSheetId="9">'HEC-SSP outputs'!#REF!</definedName>
    <definedName name="PEAK_REPORT_2067" localSheetId="9">'HEC-SSP outputs'!#REF!</definedName>
    <definedName name="PEAK_REPORT_2068" localSheetId="9">'HEC-SSP outputs'!#REF!</definedName>
    <definedName name="PEAK_REPORT_2069" localSheetId="9">'HEC-SSP outputs'!#REF!</definedName>
    <definedName name="PEAK_REPORT_207" localSheetId="9">'HEC-SSP outputs'!#REF!</definedName>
    <definedName name="PEAK_REPORT_2070" localSheetId="9">'HEC-SSP outputs'!#REF!</definedName>
    <definedName name="PEAK_REPORT_2071" localSheetId="9">'HEC-SSP outputs'!#REF!</definedName>
    <definedName name="PEAK_REPORT_2072" localSheetId="9">'HEC-SSP outputs'!#REF!</definedName>
    <definedName name="PEAK_REPORT_2073" localSheetId="9">'HEC-SSP outputs'!#REF!</definedName>
    <definedName name="PEAK_REPORT_2074" localSheetId="9">'HEC-SSP outputs'!#REF!</definedName>
    <definedName name="PEAK_REPORT_2075" localSheetId="9">'HEC-SSP outputs'!#REF!</definedName>
    <definedName name="PEAK_REPORT_2076" localSheetId="9">'HEC-SSP outputs'!#REF!</definedName>
    <definedName name="PEAK_REPORT_2077" localSheetId="9">'HEC-SSP outputs'!#REF!</definedName>
    <definedName name="PEAK_REPORT_2078" localSheetId="9">'HEC-SSP outputs'!#REF!</definedName>
    <definedName name="PEAK_REPORT_2079" localSheetId="9">'HEC-SSP outputs'!#REF!</definedName>
    <definedName name="PEAK_REPORT_208" localSheetId="9">'HEC-SSP outputs'!#REF!</definedName>
    <definedName name="PEAK_REPORT_2080" localSheetId="9">'HEC-SSP outputs'!#REF!</definedName>
    <definedName name="PEAK_REPORT_2081" localSheetId="9">'HEC-SSP outputs'!#REF!</definedName>
    <definedName name="PEAK_REPORT_2082" localSheetId="9">'HEC-SSP outputs'!#REF!</definedName>
    <definedName name="PEAK_REPORT_2083" localSheetId="9">'HEC-SSP outputs'!#REF!</definedName>
    <definedName name="PEAK_REPORT_2084" localSheetId="9">'HEC-SSP outputs'!#REF!</definedName>
    <definedName name="PEAK_REPORT_2085" localSheetId="9">'HEC-SSP outputs'!#REF!</definedName>
    <definedName name="PEAK_REPORT_2086" localSheetId="9">'HEC-SSP outputs'!#REF!</definedName>
    <definedName name="PEAK_REPORT_2087" localSheetId="9">'HEC-SSP outputs'!#REF!</definedName>
    <definedName name="PEAK_REPORT_2088" localSheetId="9">'HEC-SSP outputs'!#REF!</definedName>
    <definedName name="PEAK_REPORT_2089" localSheetId="9">'HEC-SSP outputs'!#REF!</definedName>
    <definedName name="PEAK_REPORT_209" localSheetId="9">'HEC-SSP outputs'!#REF!</definedName>
    <definedName name="PEAK_REPORT_2090" localSheetId="9">'HEC-SSP outputs'!#REF!</definedName>
    <definedName name="PEAK_REPORT_2091" localSheetId="9">'HEC-SSP outputs'!#REF!</definedName>
    <definedName name="PEAK_REPORT_2092" localSheetId="9">'HEC-SSP outputs'!#REF!</definedName>
    <definedName name="PEAK_REPORT_2093" localSheetId="9">'HEC-SSP outputs'!#REF!</definedName>
    <definedName name="PEAK_REPORT_2094" localSheetId="9">'HEC-SSP outputs'!#REF!</definedName>
    <definedName name="PEAK_REPORT_2095" localSheetId="9">'HEC-SSP outputs'!#REF!</definedName>
    <definedName name="PEAK_REPORT_2096" localSheetId="9">'HEC-SSP outputs'!#REF!</definedName>
    <definedName name="PEAK_REPORT_2097" localSheetId="9">'HEC-SSP outputs'!#REF!</definedName>
    <definedName name="PEAK_REPORT_2098" localSheetId="9">'HEC-SSP outputs'!#REF!</definedName>
    <definedName name="PEAK_REPORT_2099" localSheetId="9">'HEC-SSP outputs'!#REF!</definedName>
    <definedName name="PEAK_REPORT_21" localSheetId="9">'HEC-SSP outputs'!#REF!</definedName>
    <definedName name="PEAK_REPORT_210" localSheetId="9">'HEC-SSP outputs'!#REF!</definedName>
    <definedName name="PEAK_REPORT_2100" localSheetId="9">'HEC-SSP outputs'!#REF!</definedName>
    <definedName name="PEAK_REPORT_2101" localSheetId="9">'HEC-SSP outputs'!#REF!</definedName>
    <definedName name="PEAK_REPORT_2102" localSheetId="9">'HEC-SSP outputs'!#REF!</definedName>
    <definedName name="PEAK_REPORT_2103" localSheetId="9">'HEC-SSP outputs'!#REF!</definedName>
    <definedName name="PEAK_REPORT_2104" localSheetId="9">'HEC-SSP outputs'!#REF!</definedName>
    <definedName name="PEAK_REPORT_2105" localSheetId="9">'HEC-SSP outputs'!#REF!</definedName>
    <definedName name="PEAK_REPORT_2106" localSheetId="9">'HEC-SSP outputs'!#REF!</definedName>
    <definedName name="PEAK_REPORT_2107" localSheetId="9">'HEC-SSP outputs'!#REF!</definedName>
    <definedName name="PEAK_REPORT_2108" localSheetId="9">'HEC-SSP outputs'!#REF!</definedName>
    <definedName name="PEAK_REPORT_2109" localSheetId="9">'HEC-SSP outputs'!#REF!</definedName>
    <definedName name="PEAK_REPORT_211" localSheetId="9">'HEC-SSP outputs'!#REF!</definedName>
    <definedName name="PEAK_REPORT_2110" localSheetId="9">'HEC-SSP outputs'!#REF!</definedName>
    <definedName name="PEAK_REPORT_2111" localSheetId="9">'HEC-SSP outputs'!#REF!</definedName>
    <definedName name="PEAK_REPORT_2112" localSheetId="9">'HEC-SSP outputs'!#REF!</definedName>
    <definedName name="PEAK_REPORT_2113" localSheetId="9">'HEC-SSP outputs'!#REF!</definedName>
    <definedName name="PEAK_REPORT_2114" localSheetId="9">'HEC-SSP outputs'!#REF!</definedName>
    <definedName name="PEAK_REPORT_2115" localSheetId="9">'HEC-SSP outputs'!#REF!</definedName>
    <definedName name="PEAK_REPORT_2116" localSheetId="9">'HEC-SSP outputs'!#REF!</definedName>
    <definedName name="PEAK_REPORT_2117" localSheetId="9">'HEC-SSP outputs'!#REF!</definedName>
    <definedName name="PEAK_REPORT_2118" localSheetId="9">'HEC-SSP outputs'!#REF!</definedName>
    <definedName name="PEAK_REPORT_2119" localSheetId="9">'HEC-SSP outputs'!#REF!</definedName>
    <definedName name="PEAK_REPORT_212" localSheetId="9">'HEC-SSP outputs'!#REF!</definedName>
    <definedName name="PEAK_REPORT_2120" localSheetId="9">'HEC-SSP outputs'!#REF!</definedName>
    <definedName name="PEAK_REPORT_2121" localSheetId="9">'HEC-SSP outputs'!#REF!</definedName>
    <definedName name="PEAK_REPORT_2122" localSheetId="9">'HEC-SSP outputs'!#REF!</definedName>
    <definedName name="PEAK_REPORT_2123" localSheetId="9">'HEC-SSP outputs'!#REF!</definedName>
    <definedName name="PEAK_REPORT_2124" localSheetId="9">'HEC-SSP outputs'!#REF!</definedName>
    <definedName name="PEAK_REPORT_2125" localSheetId="9">'HEC-SSP outputs'!#REF!</definedName>
    <definedName name="PEAK_REPORT_2126" localSheetId="9">'HEC-SSP outputs'!#REF!</definedName>
    <definedName name="PEAK_REPORT_2127" localSheetId="9">'HEC-SSP outputs'!#REF!</definedName>
    <definedName name="PEAK_REPORT_2128" localSheetId="9">'HEC-SSP outputs'!#REF!</definedName>
    <definedName name="PEAK_REPORT_2129" localSheetId="9">'HEC-SSP outputs'!#REF!</definedName>
    <definedName name="PEAK_REPORT_213" localSheetId="9">'HEC-SSP outputs'!#REF!</definedName>
    <definedName name="PEAK_REPORT_2130" localSheetId="9">'HEC-SSP outputs'!#REF!</definedName>
    <definedName name="PEAK_REPORT_2131" localSheetId="9">'HEC-SSP outputs'!#REF!</definedName>
    <definedName name="PEAK_REPORT_2132" localSheetId="9">'HEC-SSP outputs'!#REF!</definedName>
    <definedName name="PEAK_REPORT_2133" localSheetId="9">'HEC-SSP outputs'!#REF!</definedName>
    <definedName name="PEAK_REPORT_2134" localSheetId="9">'HEC-SSP outputs'!#REF!</definedName>
    <definedName name="PEAK_REPORT_2135" localSheetId="9">'HEC-SSP outputs'!#REF!</definedName>
    <definedName name="PEAK_REPORT_2136" localSheetId="9">'HEC-SSP outputs'!#REF!</definedName>
    <definedName name="PEAK_REPORT_2137" localSheetId="9">'HEC-SSP outputs'!#REF!</definedName>
    <definedName name="PEAK_REPORT_2138" localSheetId="9">'HEC-SSP outputs'!#REF!</definedName>
    <definedName name="PEAK_REPORT_2139" localSheetId="9">'HEC-SSP outputs'!#REF!</definedName>
    <definedName name="PEAK_REPORT_214" localSheetId="9">'HEC-SSP outputs'!#REF!</definedName>
    <definedName name="PEAK_REPORT_2140" localSheetId="9">'HEC-SSP outputs'!#REF!</definedName>
    <definedName name="PEAK_REPORT_2141" localSheetId="9">'HEC-SSP outputs'!#REF!</definedName>
    <definedName name="PEAK_REPORT_2142" localSheetId="9">'HEC-SSP outputs'!#REF!</definedName>
    <definedName name="PEAK_REPORT_2143" localSheetId="9">'HEC-SSP outputs'!#REF!</definedName>
    <definedName name="PEAK_REPORT_2144" localSheetId="9">'HEC-SSP outputs'!#REF!</definedName>
    <definedName name="PEAK_REPORT_2145" localSheetId="9">'HEC-SSP outputs'!#REF!</definedName>
    <definedName name="PEAK_REPORT_2146" localSheetId="9">'HEC-SSP outputs'!#REF!</definedName>
    <definedName name="PEAK_REPORT_2147" localSheetId="9">'HEC-SSP outputs'!#REF!</definedName>
    <definedName name="PEAK_REPORT_2148" localSheetId="9">'HEC-SSP outputs'!#REF!</definedName>
    <definedName name="PEAK_REPORT_2149" localSheetId="9">'HEC-SSP outputs'!#REF!</definedName>
    <definedName name="PEAK_REPORT_215" localSheetId="9">'HEC-SSP outputs'!#REF!</definedName>
    <definedName name="PEAK_REPORT_2150" localSheetId="9">'HEC-SSP outputs'!#REF!</definedName>
    <definedName name="PEAK_REPORT_2151" localSheetId="9">'HEC-SSP outputs'!#REF!</definedName>
    <definedName name="PEAK_REPORT_2152" localSheetId="9">'HEC-SSP outputs'!#REF!</definedName>
    <definedName name="PEAK_REPORT_2153" localSheetId="9">'HEC-SSP outputs'!#REF!</definedName>
    <definedName name="PEAK_REPORT_2154" localSheetId="9">'HEC-SSP outputs'!#REF!</definedName>
    <definedName name="PEAK_REPORT_2155" localSheetId="9">'HEC-SSP outputs'!#REF!</definedName>
    <definedName name="PEAK_REPORT_2156" localSheetId="9">'HEC-SSP outputs'!#REF!</definedName>
    <definedName name="PEAK_REPORT_2157" localSheetId="9">'HEC-SSP outputs'!#REF!</definedName>
    <definedName name="PEAK_REPORT_2158" localSheetId="9">'HEC-SSP outputs'!#REF!</definedName>
    <definedName name="PEAK_REPORT_2159" localSheetId="9">'HEC-SSP outputs'!#REF!</definedName>
    <definedName name="PEAK_REPORT_216" localSheetId="9">'HEC-SSP outputs'!#REF!</definedName>
    <definedName name="PEAK_REPORT_2160" localSheetId="9">'HEC-SSP outputs'!#REF!</definedName>
    <definedName name="PEAK_REPORT_2161" localSheetId="9">'HEC-SSP outputs'!#REF!</definedName>
    <definedName name="PEAK_REPORT_2162" localSheetId="9">'HEC-SSP outputs'!#REF!</definedName>
    <definedName name="PEAK_REPORT_2163" localSheetId="9">'HEC-SSP outputs'!#REF!</definedName>
    <definedName name="PEAK_REPORT_2164" localSheetId="9">'HEC-SSP outputs'!#REF!</definedName>
    <definedName name="PEAK_REPORT_2165" localSheetId="9">'HEC-SSP outputs'!#REF!</definedName>
    <definedName name="PEAK_REPORT_2166" localSheetId="9">'HEC-SSP outputs'!#REF!</definedName>
    <definedName name="PEAK_REPORT_2167" localSheetId="9">'HEC-SSP outputs'!#REF!</definedName>
    <definedName name="PEAK_REPORT_2168" localSheetId="9">'HEC-SSP outputs'!#REF!</definedName>
    <definedName name="PEAK_REPORT_2169" localSheetId="9">'HEC-SSP outputs'!#REF!</definedName>
    <definedName name="PEAK_REPORT_217" localSheetId="9">'HEC-SSP outputs'!#REF!</definedName>
    <definedName name="PEAK_REPORT_2170" localSheetId="9">'HEC-SSP outputs'!#REF!</definedName>
    <definedName name="PEAK_REPORT_2171" localSheetId="9">'HEC-SSP outputs'!#REF!</definedName>
    <definedName name="PEAK_REPORT_2172" localSheetId="9">'HEC-SSP outputs'!#REF!</definedName>
    <definedName name="PEAK_REPORT_2173" localSheetId="9">'HEC-SSP outputs'!#REF!</definedName>
    <definedName name="PEAK_REPORT_2174" localSheetId="9">'HEC-SSP outputs'!#REF!</definedName>
    <definedName name="PEAK_REPORT_2175" localSheetId="9">'HEC-SSP outputs'!#REF!</definedName>
    <definedName name="PEAK_REPORT_2176" localSheetId="9">'HEC-SSP outputs'!#REF!</definedName>
    <definedName name="PEAK_REPORT_2177" localSheetId="9">'HEC-SSP outputs'!#REF!</definedName>
    <definedName name="PEAK_REPORT_2178" localSheetId="9">'HEC-SSP outputs'!#REF!</definedName>
    <definedName name="PEAK_REPORT_2179" localSheetId="9">'HEC-SSP outputs'!#REF!</definedName>
    <definedName name="PEAK_REPORT_218" localSheetId="9">'HEC-SSP outputs'!#REF!</definedName>
    <definedName name="PEAK_REPORT_2180" localSheetId="9">'HEC-SSP outputs'!#REF!</definedName>
    <definedName name="PEAK_REPORT_2181" localSheetId="9">'HEC-SSP outputs'!#REF!</definedName>
    <definedName name="PEAK_REPORT_2182" localSheetId="9">'HEC-SSP outputs'!#REF!</definedName>
    <definedName name="PEAK_REPORT_2183" localSheetId="9">'HEC-SSP outputs'!#REF!</definedName>
    <definedName name="PEAK_REPORT_2184" localSheetId="9">'HEC-SSP outputs'!#REF!</definedName>
    <definedName name="PEAK_REPORT_2185" localSheetId="9">'HEC-SSP outputs'!#REF!</definedName>
    <definedName name="PEAK_REPORT_2186" localSheetId="9">'HEC-SSP outputs'!#REF!</definedName>
    <definedName name="PEAK_REPORT_2187" localSheetId="9">'HEC-SSP outputs'!#REF!</definedName>
    <definedName name="PEAK_REPORT_2188" localSheetId="9">'HEC-SSP outputs'!#REF!</definedName>
    <definedName name="PEAK_REPORT_2189" localSheetId="9">'HEC-SSP outputs'!#REF!</definedName>
    <definedName name="PEAK_REPORT_219" localSheetId="9">'HEC-SSP outputs'!#REF!</definedName>
    <definedName name="PEAK_REPORT_2190" localSheetId="9">'HEC-SSP outputs'!#REF!</definedName>
    <definedName name="PEAK_REPORT_2191" localSheetId="9">'HEC-SSP outputs'!#REF!</definedName>
    <definedName name="PEAK_REPORT_2192" localSheetId="9">'HEC-SSP outputs'!#REF!</definedName>
    <definedName name="PEAK_REPORT_2193" localSheetId="9">'HEC-SSP outputs'!#REF!</definedName>
    <definedName name="PEAK_REPORT_2194" localSheetId="9">'HEC-SSP outputs'!#REF!</definedName>
    <definedName name="PEAK_REPORT_2195" localSheetId="9">'HEC-SSP outputs'!#REF!</definedName>
    <definedName name="PEAK_REPORT_2196" localSheetId="9">'HEC-SSP outputs'!#REF!</definedName>
    <definedName name="PEAK_REPORT_2197" localSheetId="9">'HEC-SSP outputs'!#REF!</definedName>
    <definedName name="PEAK_REPORT_2198" localSheetId="9">'HEC-SSP outputs'!#REF!</definedName>
    <definedName name="PEAK_REPORT_2199" localSheetId="9">'HEC-SSP outputs'!#REF!</definedName>
    <definedName name="PEAK_REPORT_22" localSheetId="9">'HEC-SSP outputs'!#REF!</definedName>
    <definedName name="PEAK_REPORT_220" localSheetId="9">'HEC-SSP outputs'!#REF!</definedName>
    <definedName name="PEAK_REPORT_2200" localSheetId="9">'HEC-SSP outputs'!#REF!</definedName>
    <definedName name="PEAK_REPORT_2201" localSheetId="9">'HEC-SSP outputs'!#REF!</definedName>
    <definedName name="PEAK_REPORT_2202" localSheetId="9">'HEC-SSP outputs'!#REF!</definedName>
    <definedName name="PEAK_REPORT_2203" localSheetId="9">'HEC-SSP outputs'!#REF!</definedName>
    <definedName name="PEAK_REPORT_2204" localSheetId="9">'HEC-SSP outputs'!#REF!</definedName>
    <definedName name="PEAK_REPORT_2205" localSheetId="9">'HEC-SSP outputs'!#REF!</definedName>
    <definedName name="PEAK_REPORT_2206" localSheetId="9">'HEC-SSP outputs'!#REF!</definedName>
    <definedName name="PEAK_REPORT_2207" localSheetId="9">'HEC-SSP outputs'!#REF!</definedName>
    <definedName name="PEAK_REPORT_2208" localSheetId="9">'HEC-SSP outputs'!#REF!</definedName>
    <definedName name="PEAK_REPORT_2209" localSheetId="9">'HEC-SSP outputs'!#REF!</definedName>
    <definedName name="PEAK_REPORT_221" localSheetId="9">'HEC-SSP outputs'!#REF!</definedName>
    <definedName name="PEAK_REPORT_2210" localSheetId="9">'HEC-SSP outputs'!#REF!</definedName>
    <definedName name="PEAK_REPORT_2211" localSheetId="9">'HEC-SSP outputs'!#REF!</definedName>
    <definedName name="PEAK_REPORT_2212" localSheetId="9">'HEC-SSP outputs'!#REF!</definedName>
    <definedName name="PEAK_REPORT_2213" localSheetId="9">'HEC-SSP outputs'!#REF!</definedName>
    <definedName name="PEAK_REPORT_2214" localSheetId="9">'HEC-SSP outputs'!#REF!</definedName>
    <definedName name="PEAK_REPORT_2215" localSheetId="9">'HEC-SSP outputs'!#REF!</definedName>
    <definedName name="PEAK_REPORT_2216" localSheetId="9">'HEC-SSP outputs'!#REF!</definedName>
    <definedName name="PEAK_REPORT_2217" localSheetId="9">'HEC-SSP outputs'!#REF!</definedName>
    <definedName name="PEAK_REPORT_2218" localSheetId="9">'HEC-SSP outputs'!#REF!</definedName>
    <definedName name="PEAK_REPORT_2219" localSheetId="9">'HEC-SSP outputs'!#REF!</definedName>
    <definedName name="PEAK_REPORT_222" localSheetId="9">'HEC-SSP outputs'!#REF!</definedName>
    <definedName name="PEAK_REPORT_2220" localSheetId="9">'HEC-SSP outputs'!#REF!</definedName>
    <definedName name="PEAK_REPORT_2221" localSheetId="9">'HEC-SSP outputs'!#REF!</definedName>
    <definedName name="PEAK_REPORT_2222" localSheetId="9">'HEC-SSP outputs'!#REF!</definedName>
    <definedName name="PEAK_REPORT_2223" localSheetId="9">'HEC-SSP outputs'!#REF!</definedName>
    <definedName name="PEAK_REPORT_2224" localSheetId="9">'HEC-SSP outputs'!#REF!</definedName>
    <definedName name="PEAK_REPORT_2225" localSheetId="9">'HEC-SSP outputs'!#REF!</definedName>
    <definedName name="PEAK_REPORT_2226" localSheetId="9">'HEC-SSP outputs'!#REF!</definedName>
    <definedName name="PEAK_REPORT_2227" localSheetId="9">'HEC-SSP outputs'!#REF!</definedName>
    <definedName name="PEAK_REPORT_2228" localSheetId="9">'HEC-SSP outputs'!#REF!</definedName>
    <definedName name="PEAK_REPORT_2229" localSheetId="9">'HEC-SSP outputs'!#REF!</definedName>
    <definedName name="PEAK_REPORT_223" localSheetId="9">'HEC-SSP outputs'!#REF!</definedName>
    <definedName name="PEAK_REPORT_2230" localSheetId="9">'HEC-SSP outputs'!#REF!</definedName>
    <definedName name="PEAK_REPORT_2231" localSheetId="9">'HEC-SSP outputs'!#REF!</definedName>
    <definedName name="PEAK_REPORT_2232" localSheetId="9">'HEC-SSP outputs'!#REF!</definedName>
    <definedName name="PEAK_REPORT_2233" localSheetId="9">'HEC-SSP outputs'!#REF!</definedName>
    <definedName name="PEAK_REPORT_2234" localSheetId="9">'HEC-SSP outputs'!#REF!</definedName>
    <definedName name="PEAK_REPORT_2235" localSheetId="9">'HEC-SSP outputs'!#REF!</definedName>
    <definedName name="PEAK_REPORT_2236" localSheetId="9">'HEC-SSP outputs'!#REF!</definedName>
    <definedName name="PEAK_REPORT_2237" localSheetId="9">'HEC-SSP outputs'!#REF!</definedName>
    <definedName name="PEAK_REPORT_2238" localSheetId="9">'HEC-SSP outputs'!#REF!</definedName>
    <definedName name="PEAK_REPORT_2239" localSheetId="9">'HEC-SSP outputs'!#REF!</definedName>
    <definedName name="PEAK_REPORT_224" localSheetId="9">'HEC-SSP outputs'!#REF!</definedName>
    <definedName name="PEAK_REPORT_2240" localSheetId="9">'HEC-SSP outputs'!#REF!</definedName>
    <definedName name="PEAK_REPORT_2241" localSheetId="9">'HEC-SSP outputs'!#REF!</definedName>
    <definedName name="PEAK_REPORT_2242" localSheetId="9">'HEC-SSP outputs'!#REF!</definedName>
    <definedName name="PEAK_REPORT_2243" localSheetId="9">'HEC-SSP outputs'!#REF!</definedName>
    <definedName name="PEAK_REPORT_2244" localSheetId="9">'HEC-SSP outputs'!#REF!</definedName>
    <definedName name="PEAK_REPORT_2245" localSheetId="9">'HEC-SSP outputs'!#REF!</definedName>
    <definedName name="PEAK_REPORT_2246" localSheetId="9">'HEC-SSP outputs'!#REF!</definedName>
    <definedName name="PEAK_REPORT_2247" localSheetId="9">'HEC-SSP outputs'!#REF!</definedName>
    <definedName name="PEAK_REPORT_2248" localSheetId="9">'HEC-SSP outputs'!#REF!</definedName>
    <definedName name="PEAK_REPORT_2249" localSheetId="9">'HEC-SSP outputs'!#REF!</definedName>
    <definedName name="PEAK_REPORT_225" localSheetId="9">'HEC-SSP outputs'!#REF!</definedName>
    <definedName name="PEAK_REPORT_2250" localSheetId="9">'HEC-SSP outputs'!#REF!</definedName>
    <definedName name="PEAK_REPORT_2251" localSheetId="9">'HEC-SSP outputs'!#REF!</definedName>
    <definedName name="PEAK_REPORT_2252" localSheetId="9">'HEC-SSP outputs'!#REF!</definedName>
    <definedName name="PEAK_REPORT_2253" localSheetId="9">'HEC-SSP outputs'!#REF!</definedName>
    <definedName name="PEAK_REPORT_2254" localSheetId="9">'HEC-SSP outputs'!#REF!</definedName>
    <definedName name="PEAK_REPORT_2255" localSheetId="9">'HEC-SSP outputs'!#REF!</definedName>
    <definedName name="PEAK_REPORT_2256" localSheetId="9">'HEC-SSP outputs'!#REF!</definedName>
    <definedName name="PEAK_REPORT_2257" localSheetId="9">'HEC-SSP outputs'!#REF!</definedName>
    <definedName name="PEAK_REPORT_2258" localSheetId="9">'HEC-SSP outputs'!#REF!</definedName>
    <definedName name="PEAK_REPORT_2259" localSheetId="9">'HEC-SSP outputs'!#REF!</definedName>
    <definedName name="PEAK_REPORT_226" localSheetId="9">'HEC-SSP outputs'!#REF!</definedName>
    <definedName name="PEAK_REPORT_2260" localSheetId="9">'HEC-SSP outputs'!#REF!</definedName>
    <definedName name="PEAK_REPORT_2261" localSheetId="9">'HEC-SSP outputs'!#REF!</definedName>
    <definedName name="PEAK_REPORT_2262" localSheetId="9">'HEC-SSP outputs'!#REF!</definedName>
    <definedName name="PEAK_REPORT_2263" localSheetId="9">'HEC-SSP outputs'!#REF!</definedName>
    <definedName name="PEAK_REPORT_2264" localSheetId="9">'HEC-SSP outputs'!#REF!</definedName>
    <definedName name="PEAK_REPORT_2265" localSheetId="9">'HEC-SSP outputs'!#REF!</definedName>
    <definedName name="PEAK_REPORT_2266" localSheetId="9">'HEC-SSP outputs'!#REF!</definedName>
    <definedName name="PEAK_REPORT_2267" localSheetId="9">'HEC-SSP outputs'!#REF!</definedName>
    <definedName name="PEAK_REPORT_2268" localSheetId="9">'HEC-SSP outputs'!#REF!</definedName>
    <definedName name="PEAK_REPORT_2269" localSheetId="9">'HEC-SSP outputs'!#REF!</definedName>
    <definedName name="PEAK_REPORT_227" localSheetId="9">'HEC-SSP outputs'!#REF!</definedName>
    <definedName name="PEAK_REPORT_2270" localSheetId="9">'HEC-SSP outputs'!#REF!</definedName>
    <definedName name="PEAK_REPORT_2271" localSheetId="9">'HEC-SSP outputs'!#REF!</definedName>
    <definedName name="PEAK_REPORT_2272" localSheetId="9">'HEC-SSP outputs'!#REF!</definedName>
    <definedName name="PEAK_REPORT_2273" localSheetId="9">'HEC-SSP outputs'!#REF!</definedName>
    <definedName name="PEAK_REPORT_2274" localSheetId="9">'HEC-SSP outputs'!#REF!</definedName>
    <definedName name="PEAK_REPORT_2275" localSheetId="9">'HEC-SSP outputs'!#REF!</definedName>
    <definedName name="PEAK_REPORT_2276" localSheetId="9">'HEC-SSP outputs'!#REF!</definedName>
    <definedName name="PEAK_REPORT_2277" localSheetId="9">'HEC-SSP outputs'!#REF!</definedName>
    <definedName name="PEAK_REPORT_2278" localSheetId="9">'HEC-SSP outputs'!#REF!</definedName>
    <definedName name="PEAK_REPORT_2279" localSheetId="9">'HEC-SSP outputs'!#REF!</definedName>
    <definedName name="PEAK_REPORT_228" localSheetId="9">'HEC-SSP outputs'!#REF!</definedName>
    <definedName name="PEAK_REPORT_2280" localSheetId="9">'HEC-SSP outputs'!#REF!</definedName>
    <definedName name="PEAK_REPORT_2281" localSheetId="9">'HEC-SSP outputs'!#REF!</definedName>
    <definedName name="PEAK_REPORT_2282" localSheetId="9">'HEC-SSP outputs'!#REF!</definedName>
    <definedName name="PEAK_REPORT_2283" localSheetId="9">'HEC-SSP outputs'!#REF!</definedName>
    <definedName name="PEAK_REPORT_2284" localSheetId="9">'HEC-SSP outputs'!#REF!</definedName>
    <definedName name="PEAK_REPORT_2285" localSheetId="9">'HEC-SSP outputs'!#REF!</definedName>
    <definedName name="PEAK_REPORT_2286" localSheetId="9">'HEC-SSP outputs'!#REF!</definedName>
    <definedName name="PEAK_REPORT_2287" localSheetId="9">'HEC-SSP outputs'!#REF!</definedName>
    <definedName name="PEAK_REPORT_2288" localSheetId="9">'HEC-SSP outputs'!#REF!</definedName>
    <definedName name="PEAK_REPORT_2289" localSheetId="9">'HEC-SSP outputs'!#REF!</definedName>
    <definedName name="PEAK_REPORT_229" localSheetId="9">'HEC-SSP outputs'!#REF!</definedName>
    <definedName name="PEAK_REPORT_2290" localSheetId="9">'HEC-SSP outputs'!#REF!</definedName>
    <definedName name="PEAK_REPORT_2291" localSheetId="9">'HEC-SSP outputs'!#REF!</definedName>
    <definedName name="PEAK_REPORT_2292" localSheetId="9">'HEC-SSP outputs'!#REF!</definedName>
    <definedName name="PEAK_REPORT_2293" localSheetId="9">'HEC-SSP outputs'!#REF!</definedName>
    <definedName name="PEAK_REPORT_2294" localSheetId="9">'HEC-SSP outputs'!#REF!</definedName>
    <definedName name="PEAK_REPORT_2295" localSheetId="9">'HEC-SSP outputs'!#REF!</definedName>
    <definedName name="PEAK_REPORT_2296" localSheetId="9">'HEC-SSP outputs'!#REF!</definedName>
    <definedName name="PEAK_REPORT_2297" localSheetId="9">'HEC-SSP outputs'!#REF!</definedName>
    <definedName name="PEAK_REPORT_2298" localSheetId="9">'HEC-SSP outputs'!#REF!</definedName>
    <definedName name="PEAK_REPORT_2299" localSheetId="9">'HEC-SSP outputs'!#REF!</definedName>
    <definedName name="PEAK_REPORT_23" localSheetId="9">'HEC-SSP outputs'!#REF!</definedName>
    <definedName name="PEAK_REPORT_230" localSheetId="9">'HEC-SSP outputs'!#REF!</definedName>
    <definedName name="PEAK_REPORT_2300" localSheetId="9">'HEC-SSP outputs'!#REF!</definedName>
    <definedName name="PEAK_REPORT_2301" localSheetId="9">'HEC-SSP outputs'!#REF!</definedName>
    <definedName name="PEAK_REPORT_2302" localSheetId="9">'HEC-SSP outputs'!#REF!</definedName>
    <definedName name="PEAK_REPORT_2303" localSheetId="9">'HEC-SSP outputs'!#REF!</definedName>
    <definedName name="PEAK_REPORT_2304" localSheetId="9">'HEC-SSP outputs'!#REF!</definedName>
    <definedName name="PEAK_REPORT_2305" localSheetId="9">'HEC-SSP outputs'!#REF!</definedName>
    <definedName name="PEAK_REPORT_2306" localSheetId="9">'HEC-SSP outputs'!#REF!</definedName>
    <definedName name="PEAK_REPORT_2307" localSheetId="9">'HEC-SSP outputs'!#REF!</definedName>
    <definedName name="PEAK_REPORT_2308" localSheetId="9">'HEC-SSP outputs'!#REF!</definedName>
    <definedName name="PEAK_REPORT_2309" localSheetId="9">'HEC-SSP outputs'!#REF!</definedName>
    <definedName name="PEAK_REPORT_231" localSheetId="9">'HEC-SSP outputs'!#REF!</definedName>
    <definedName name="PEAK_REPORT_2310" localSheetId="9">'HEC-SSP outputs'!#REF!</definedName>
    <definedName name="PEAK_REPORT_2311" localSheetId="9">'HEC-SSP outputs'!#REF!</definedName>
    <definedName name="PEAK_REPORT_2312" localSheetId="9">'HEC-SSP outputs'!#REF!</definedName>
    <definedName name="PEAK_REPORT_2313" localSheetId="9">'HEC-SSP outputs'!#REF!</definedName>
    <definedName name="PEAK_REPORT_2314" localSheetId="9">'HEC-SSP outputs'!#REF!</definedName>
    <definedName name="PEAK_REPORT_2315" localSheetId="9">'HEC-SSP outputs'!#REF!</definedName>
    <definedName name="PEAK_REPORT_2316" localSheetId="9">'HEC-SSP outputs'!#REF!</definedName>
    <definedName name="PEAK_REPORT_2317" localSheetId="9">'HEC-SSP outputs'!#REF!</definedName>
    <definedName name="PEAK_REPORT_2318" localSheetId="9">'HEC-SSP outputs'!#REF!</definedName>
    <definedName name="PEAK_REPORT_2319" localSheetId="9">'HEC-SSP outputs'!#REF!</definedName>
    <definedName name="PEAK_REPORT_232" localSheetId="9">'HEC-SSP outputs'!#REF!</definedName>
    <definedName name="PEAK_REPORT_2320" localSheetId="9">'HEC-SSP outputs'!#REF!</definedName>
    <definedName name="PEAK_REPORT_2321" localSheetId="9">'HEC-SSP outputs'!#REF!</definedName>
    <definedName name="PEAK_REPORT_2322" localSheetId="9">'HEC-SSP outputs'!#REF!</definedName>
    <definedName name="PEAK_REPORT_2323" localSheetId="9">'HEC-SSP outputs'!#REF!</definedName>
    <definedName name="PEAK_REPORT_2324" localSheetId="9">'HEC-SSP outputs'!#REF!</definedName>
    <definedName name="PEAK_REPORT_2325" localSheetId="9">'HEC-SSP outputs'!#REF!</definedName>
    <definedName name="PEAK_REPORT_2326" localSheetId="9">'HEC-SSP outputs'!#REF!</definedName>
    <definedName name="PEAK_REPORT_2327" localSheetId="9">'HEC-SSP outputs'!#REF!</definedName>
    <definedName name="PEAK_REPORT_2328" localSheetId="9">'HEC-SSP outputs'!#REF!</definedName>
    <definedName name="PEAK_REPORT_2329" localSheetId="9">'HEC-SSP outputs'!#REF!</definedName>
    <definedName name="PEAK_REPORT_233" localSheetId="9">'HEC-SSP outputs'!#REF!</definedName>
    <definedName name="PEAK_REPORT_2330" localSheetId="9">'HEC-SSP outputs'!#REF!</definedName>
    <definedName name="PEAK_REPORT_2331" localSheetId="9">'HEC-SSP outputs'!#REF!</definedName>
    <definedName name="PEAK_REPORT_2332" localSheetId="9">'HEC-SSP outputs'!#REF!</definedName>
    <definedName name="PEAK_REPORT_2333" localSheetId="9">'HEC-SSP outputs'!#REF!</definedName>
    <definedName name="PEAK_REPORT_2334" localSheetId="9">'HEC-SSP outputs'!#REF!</definedName>
    <definedName name="PEAK_REPORT_2335" localSheetId="9">'HEC-SSP outputs'!#REF!</definedName>
    <definedName name="PEAK_REPORT_2336" localSheetId="9">'HEC-SSP outputs'!#REF!</definedName>
    <definedName name="PEAK_REPORT_2337" localSheetId="9">'HEC-SSP outputs'!#REF!</definedName>
    <definedName name="PEAK_REPORT_2338" localSheetId="9">'HEC-SSP outputs'!#REF!</definedName>
    <definedName name="PEAK_REPORT_2339" localSheetId="9">'HEC-SSP outputs'!#REF!</definedName>
    <definedName name="PEAK_REPORT_234" localSheetId="9">'HEC-SSP outputs'!#REF!</definedName>
    <definedName name="PEAK_REPORT_2340" localSheetId="9">'HEC-SSP outputs'!#REF!</definedName>
    <definedName name="PEAK_REPORT_2341" localSheetId="9">'HEC-SSP outputs'!#REF!</definedName>
    <definedName name="PEAK_REPORT_2342" localSheetId="9">'HEC-SSP outputs'!#REF!</definedName>
    <definedName name="PEAK_REPORT_2343" localSheetId="9">'HEC-SSP outputs'!#REF!</definedName>
    <definedName name="PEAK_REPORT_2344" localSheetId="9">'HEC-SSP outputs'!#REF!</definedName>
    <definedName name="PEAK_REPORT_2345" localSheetId="9">'HEC-SSP outputs'!#REF!</definedName>
    <definedName name="PEAK_REPORT_2346" localSheetId="9">'HEC-SSP outputs'!#REF!</definedName>
    <definedName name="PEAK_REPORT_2347" localSheetId="9">'HEC-SSP outputs'!#REF!</definedName>
    <definedName name="PEAK_REPORT_2348" localSheetId="9">'HEC-SSP outputs'!#REF!</definedName>
    <definedName name="PEAK_REPORT_2349" localSheetId="9">'HEC-SSP outputs'!#REF!</definedName>
    <definedName name="PEAK_REPORT_235" localSheetId="9">'HEC-SSP outputs'!#REF!</definedName>
    <definedName name="PEAK_REPORT_2350" localSheetId="9">'HEC-SSP outputs'!#REF!</definedName>
    <definedName name="PEAK_REPORT_2351" localSheetId="9">'HEC-SSP outputs'!#REF!</definedName>
    <definedName name="PEAK_REPORT_2352" localSheetId="9">'HEC-SSP outputs'!#REF!</definedName>
    <definedName name="PEAK_REPORT_2353" localSheetId="9">'HEC-SSP outputs'!#REF!</definedName>
    <definedName name="PEAK_REPORT_2354" localSheetId="9">'HEC-SSP outputs'!#REF!</definedName>
    <definedName name="PEAK_REPORT_2355" localSheetId="9">'HEC-SSP outputs'!#REF!</definedName>
    <definedName name="PEAK_REPORT_2356" localSheetId="9">'HEC-SSP outputs'!#REF!</definedName>
    <definedName name="PEAK_REPORT_2357" localSheetId="9">'HEC-SSP outputs'!#REF!</definedName>
    <definedName name="PEAK_REPORT_2358" localSheetId="9">'HEC-SSP outputs'!#REF!</definedName>
    <definedName name="PEAK_REPORT_2359" localSheetId="9">'HEC-SSP outputs'!#REF!</definedName>
    <definedName name="PEAK_REPORT_236" localSheetId="9">'HEC-SSP outputs'!#REF!</definedName>
    <definedName name="PEAK_REPORT_2360" localSheetId="9">'HEC-SSP outputs'!#REF!</definedName>
    <definedName name="PEAK_REPORT_2361" localSheetId="9">'HEC-SSP outputs'!#REF!</definedName>
    <definedName name="PEAK_REPORT_2362" localSheetId="9">'HEC-SSP outputs'!#REF!</definedName>
    <definedName name="PEAK_REPORT_2363" localSheetId="9">'HEC-SSP outputs'!#REF!</definedName>
    <definedName name="PEAK_REPORT_2364" localSheetId="9">'HEC-SSP outputs'!#REF!</definedName>
    <definedName name="PEAK_REPORT_2365" localSheetId="9">'HEC-SSP outputs'!#REF!</definedName>
    <definedName name="PEAK_REPORT_2366" localSheetId="9">'HEC-SSP outputs'!#REF!</definedName>
    <definedName name="PEAK_REPORT_2367" localSheetId="9">'HEC-SSP outputs'!#REF!</definedName>
    <definedName name="PEAK_REPORT_2368" localSheetId="9">'HEC-SSP outputs'!#REF!</definedName>
    <definedName name="PEAK_REPORT_2369" localSheetId="9">'HEC-SSP outputs'!#REF!</definedName>
    <definedName name="PEAK_REPORT_237" localSheetId="9">'HEC-SSP outputs'!#REF!</definedName>
    <definedName name="PEAK_REPORT_2370" localSheetId="9">'HEC-SSP outputs'!#REF!</definedName>
    <definedName name="PEAK_REPORT_2371" localSheetId="9">'HEC-SSP outputs'!#REF!</definedName>
    <definedName name="PEAK_REPORT_2372" localSheetId="9">'HEC-SSP outputs'!#REF!</definedName>
    <definedName name="PEAK_REPORT_2373" localSheetId="9">'HEC-SSP outputs'!#REF!</definedName>
    <definedName name="PEAK_REPORT_2374" localSheetId="9">'HEC-SSP outputs'!#REF!</definedName>
    <definedName name="PEAK_REPORT_2375" localSheetId="9">'HEC-SSP outputs'!#REF!</definedName>
    <definedName name="PEAK_REPORT_2376" localSheetId="9">'HEC-SSP outputs'!#REF!</definedName>
    <definedName name="PEAK_REPORT_2377" localSheetId="9">'HEC-SSP outputs'!#REF!</definedName>
    <definedName name="PEAK_REPORT_2378" localSheetId="9">'HEC-SSP outputs'!#REF!</definedName>
    <definedName name="PEAK_REPORT_2379" localSheetId="9">'HEC-SSP outputs'!#REF!</definedName>
    <definedName name="PEAK_REPORT_238" localSheetId="9">'HEC-SSP outputs'!#REF!</definedName>
    <definedName name="PEAK_REPORT_2380" localSheetId="9">'HEC-SSP outputs'!#REF!</definedName>
    <definedName name="PEAK_REPORT_2381" localSheetId="9">'HEC-SSP outputs'!#REF!</definedName>
    <definedName name="PEAK_REPORT_2382" localSheetId="9">'HEC-SSP outputs'!#REF!</definedName>
    <definedName name="PEAK_REPORT_2383" localSheetId="9">'HEC-SSP outputs'!#REF!</definedName>
    <definedName name="PEAK_REPORT_2384" localSheetId="9">'HEC-SSP outputs'!#REF!</definedName>
    <definedName name="PEAK_REPORT_2385" localSheetId="9">'HEC-SSP outputs'!#REF!</definedName>
    <definedName name="PEAK_REPORT_2386" localSheetId="9">'HEC-SSP outputs'!#REF!</definedName>
    <definedName name="PEAK_REPORT_2387" localSheetId="9">'HEC-SSP outputs'!#REF!</definedName>
    <definedName name="PEAK_REPORT_2388" localSheetId="9">'HEC-SSP outputs'!#REF!</definedName>
    <definedName name="PEAK_REPORT_2389" localSheetId="9">'HEC-SSP outputs'!#REF!</definedName>
    <definedName name="PEAK_REPORT_239" localSheetId="9">'HEC-SSP outputs'!#REF!</definedName>
    <definedName name="PEAK_REPORT_2390" localSheetId="9">'HEC-SSP outputs'!#REF!</definedName>
    <definedName name="PEAK_REPORT_2391" localSheetId="9">'HEC-SSP outputs'!#REF!</definedName>
    <definedName name="PEAK_REPORT_2392" localSheetId="9">'HEC-SSP outputs'!#REF!</definedName>
    <definedName name="PEAK_REPORT_2393" localSheetId="9">'HEC-SSP outputs'!#REF!</definedName>
    <definedName name="PEAK_REPORT_2394" localSheetId="9">'HEC-SSP outputs'!#REF!</definedName>
    <definedName name="PEAK_REPORT_2395" localSheetId="9">'HEC-SSP outputs'!#REF!</definedName>
    <definedName name="PEAK_REPORT_2396" localSheetId="9">'HEC-SSP outputs'!#REF!</definedName>
    <definedName name="PEAK_REPORT_2397" localSheetId="9">'HEC-SSP outputs'!#REF!</definedName>
    <definedName name="PEAK_REPORT_2398" localSheetId="9">'HEC-SSP outputs'!#REF!</definedName>
    <definedName name="PEAK_REPORT_2399" localSheetId="9">'HEC-SSP outputs'!#REF!</definedName>
    <definedName name="PEAK_REPORT_24" localSheetId="9">'HEC-SSP outputs'!#REF!</definedName>
    <definedName name="PEAK_REPORT_240" localSheetId="9">'HEC-SSP outputs'!#REF!</definedName>
    <definedName name="PEAK_REPORT_2400" localSheetId="9">'HEC-SSP outputs'!#REF!</definedName>
    <definedName name="PEAK_REPORT_2401" localSheetId="9">'HEC-SSP outputs'!#REF!</definedName>
    <definedName name="PEAK_REPORT_2402" localSheetId="9">'HEC-SSP outputs'!#REF!</definedName>
    <definedName name="PEAK_REPORT_2403" localSheetId="9">'HEC-SSP outputs'!#REF!</definedName>
    <definedName name="PEAK_REPORT_2404" localSheetId="9">'HEC-SSP outputs'!#REF!</definedName>
    <definedName name="PEAK_REPORT_2405" localSheetId="9">'HEC-SSP outputs'!#REF!</definedName>
    <definedName name="PEAK_REPORT_2406" localSheetId="9">'HEC-SSP outputs'!#REF!</definedName>
    <definedName name="PEAK_REPORT_2407" localSheetId="9">'HEC-SSP outputs'!#REF!</definedName>
    <definedName name="PEAK_REPORT_2408" localSheetId="9">'HEC-SSP outputs'!#REF!</definedName>
    <definedName name="PEAK_REPORT_2409" localSheetId="9">'HEC-SSP outputs'!#REF!</definedName>
    <definedName name="PEAK_REPORT_241" localSheetId="9">'HEC-SSP outputs'!#REF!</definedName>
    <definedName name="PEAK_REPORT_2410" localSheetId="9">'HEC-SSP outputs'!#REF!</definedName>
    <definedName name="PEAK_REPORT_2411" localSheetId="9">'HEC-SSP outputs'!#REF!</definedName>
    <definedName name="PEAK_REPORT_2412" localSheetId="9">'HEC-SSP outputs'!#REF!</definedName>
    <definedName name="PEAK_REPORT_2413" localSheetId="9">'HEC-SSP outputs'!#REF!</definedName>
    <definedName name="PEAK_REPORT_2414" localSheetId="9">'HEC-SSP outputs'!#REF!</definedName>
    <definedName name="PEAK_REPORT_2415" localSheetId="9">'HEC-SSP outputs'!#REF!</definedName>
    <definedName name="PEAK_REPORT_2416" localSheetId="9">'HEC-SSP outputs'!#REF!</definedName>
    <definedName name="PEAK_REPORT_2417" localSheetId="9">'HEC-SSP outputs'!#REF!</definedName>
    <definedName name="PEAK_REPORT_2418" localSheetId="9">'HEC-SSP outputs'!#REF!</definedName>
    <definedName name="PEAK_REPORT_2419" localSheetId="9">'HEC-SSP outputs'!#REF!</definedName>
    <definedName name="PEAK_REPORT_242" localSheetId="9">'HEC-SSP outputs'!#REF!</definedName>
    <definedName name="PEAK_REPORT_2420" localSheetId="9">'HEC-SSP outputs'!#REF!</definedName>
    <definedName name="PEAK_REPORT_2421" localSheetId="9">'HEC-SSP outputs'!#REF!</definedName>
    <definedName name="PEAK_REPORT_2422" localSheetId="9">'HEC-SSP outputs'!#REF!</definedName>
    <definedName name="PEAK_REPORT_2423" localSheetId="9">'HEC-SSP outputs'!#REF!</definedName>
    <definedName name="PEAK_REPORT_2424" localSheetId="9">'HEC-SSP outputs'!#REF!</definedName>
    <definedName name="PEAK_REPORT_2425" localSheetId="9">'HEC-SSP outputs'!#REF!</definedName>
    <definedName name="PEAK_REPORT_2426" localSheetId="9">'HEC-SSP outputs'!#REF!</definedName>
    <definedName name="PEAK_REPORT_2427" localSheetId="9">'HEC-SSP outputs'!#REF!</definedName>
    <definedName name="PEAK_REPORT_2428" localSheetId="9">'HEC-SSP outputs'!#REF!</definedName>
    <definedName name="PEAK_REPORT_2429" localSheetId="9">'HEC-SSP outputs'!#REF!</definedName>
    <definedName name="PEAK_REPORT_243" localSheetId="9">'HEC-SSP outputs'!#REF!</definedName>
    <definedName name="PEAK_REPORT_2430" localSheetId="9">'HEC-SSP outputs'!#REF!</definedName>
    <definedName name="PEAK_REPORT_2431" localSheetId="9">'HEC-SSP outputs'!#REF!</definedName>
    <definedName name="PEAK_REPORT_2432" localSheetId="9">'HEC-SSP outputs'!#REF!</definedName>
    <definedName name="PEAK_REPORT_2433" localSheetId="9">'HEC-SSP outputs'!#REF!</definedName>
    <definedName name="PEAK_REPORT_2434" localSheetId="9">'HEC-SSP outputs'!#REF!</definedName>
    <definedName name="PEAK_REPORT_2435" localSheetId="9">'HEC-SSP outputs'!#REF!</definedName>
    <definedName name="PEAK_REPORT_2436" localSheetId="9">'HEC-SSP outputs'!#REF!</definedName>
    <definedName name="PEAK_REPORT_2437" localSheetId="9">'HEC-SSP outputs'!#REF!</definedName>
    <definedName name="PEAK_REPORT_2438" localSheetId="9">'HEC-SSP outputs'!#REF!</definedName>
    <definedName name="PEAK_REPORT_2439" localSheetId="9">'HEC-SSP outputs'!#REF!</definedName>
    <definedName name="PEAK_REPORT_244" localSheetId="9">'HEC-SSP outputs'!#REF!</definedName>
    <definedName name="PEAK_REPORT_2440" localSheetId="9">'HEC-SSP outputs'!#REF!</definedName>
    <definedName name="PEAK_REPORT_2441" localSheetId="9">'HEC-SSP outputs'!#REF!</definedName>
    <definedName name="PEAK_REPORT_2442" localSheetId="9">'HEC-SSP outputs'!#REF!</definedName>
    <definedName name="PEAK_REPORT_2443" localSheetId="9">'HEC-SSP outputs'!#REF!</definedName>
    <definedName name="PEAK_REPORT_2444" localSheetId="9">'HEC-SSP outputs'!#REF!</definedName>
    <definedName name="PEAK_REPORT_2445" localSheetId="9">'HEC-SSP outputs'!#REF!</definedName>
    <definedName name="PEAK_REPORT_2446" localSheetId="9">'HEC-SSP outputs'!#REF!</definedName>
    <definedName name="PEAK_REPORT_2447" localSheetId="9">'HEC-SSP outputs'!#REF!</definedName>
    <definedName name="PEAK_REPORT_2448" localSheetId="9">'HEC-SSP outputs'!#REF!</definedName>
    <definedName name="PEAK_REPORT_2449" localSheetId="9">'HEC-SSP outputs'!#REF!</definedName>
    <definedName name="PEAK_REPORT_245" localSheetId="9">'HEC-SSP outputs'!#REF!</definedName>
    <definedName name="PEAK_REPORT_2450" localSheetId="9">'HEC-SSP outputs'!#REF!</definedName>
    <definedName name="PEAK_REPORT_2451" localSheetId="9">'HEC-SSP outputs'!#REF!</definedName>
    <definedName name="PEAK_REPORT_2452" localSheetId="9">'HEC-SSP outputs'!#REF!</definedName>
    <definedName name="PEAK_REPORT_2453" localSheetId="9">'HEC-SSP outputs'!#REF!</definedName>
    <definedName name="PEAK_REPORT_2454" localSheetId="9">'HEC-SSP outputs'!#REF!</definedName>
    <definedName name="PEAK_REPORT_2455" localSheetId="9">'HEC-SSP outputs'!#REF!</definedName>
    <definedName name="PEAK_REPORT_2456" localSheetId="9">'HEC-SSP outputs'!#REF!</definedName>
    <definedName name="PEAK_REPORT_2457" localSheetId="9">'HEC-SSP outputs'!#REF!</definedName>
    <definedName name="PEAK_REPORT_2458" localSheetId="9">'HEC-SSP outputs'!#REF!</definedName>
    <definedName name="PEAK_REPORT_2459" localSheetId="9">'HEC-SSP outputs'!#REF!</definedName>
    <definedName name="PEAK_REPORT_246" localSheetId="9">'HEC-SSP outputs'!#REF!</definedName>
    <definedName name="PEAK_REPORT_2460" localSheetId="9">'HEC-SSP outputs'!#REF!</definedName>
    <definedName name="PEAK_REPORT_2461" localSheetId="9">'HEC-SSP outputs'!#REF!</definedName>
    <definedName name="PEAK_REPORT_2462" localSheetId="9">'HEC-SSP outputs'!#REF!</definedName>
    <definedName name="PEAK_REPORT_2463" localSheetId="9">'HEC-SSP outputs'!#REF!</definedName>
    <definedName name="PEAK_REPORT_2464" localSheetId="9">'HEC-SSP outputs'!#REF!</definedName>
    <definedName name="PEAK_REPORT_2465" localSheetId="9">'HEC-SSP outputs'!#REF!</definedName>
    <definedName name="PEAK_REPORT_2466" localSheetId="9">'HEC-SSP outputs'!#REF!</definedName>
    <definedName name="PEAK_REPORT_2467" localSheetId="9">'HEC-SSP outputs'!#REF!</definedName>
    <definedName name="PEAK_REPORT_2468" localSheetId="9">'HEC-SSP outputs'!#REF!</definedName>
    <definedName name="PEAK_REPORT_2469" localSheetId="9">'HEC-SSP outputs'!#REF!</definedName>
    <definedName name="PEAK_REPORT_247" localSheetId="9">'HEC-SSP outputs'!#REF!</definedName>
    <definedName name="PEAK_REPORT_2470" localSheetId="9">'HEC-SSP outputs'!#REF!</definedName>
    <definedName name="PEAK_REPORT_2471" localSheetId="9">'HEC-SSP outputs'!#REF!</definedName>
    <definedName name="PEAK_REPORT_2472" localSheetId="9">'HEC-SSP outputs'!#REF!</definedName>
    <definedName name="PEAK_REPORT_2473" localSheetId="9">'HEC-SSP outputs'!#REF!</definedName>
    <definedName name="PEAK_REPORT_2474" localSheetId="9">'HEC-SSP outputs'!#REF!</definedName>
    <definedName name="PEAK_REPORT_2475" localSheetId="9">'HEC-SSP outputs'!#REF!</definedName>
    <definedName name="PEAK_REPORT_2476" localSheetId="9">'HEC-SSP outputs'!#REF!</definedName>
    <definedName name="PEAK_REPORT_2477" localSheetId="9">'HEC-SSP outputs'!#REF!</definedName>
    <definedName name="PEAK_REPORT_2478" localSheetId="9">'HEC-SSP outputs'!#REF!</definedName>
    <definedName name="PEAK_REPORT_2479" localSheetId="9">'HEC-SSP outputs'!#REF!</definedName>
    <definedName name="PEAK_REPORT_248" localSheetId="9">'HEC-SSP outputs'!#REF!</definedName>
    <definedName name="PEAK_REPORT_2480" localSheetId="9">'HEC-SSP outputs'!#REF!</definedName>
    <definedName name="PEAK_REPORT_2481" localSheetId="9">'HEC-SSP outputs'!#REF!</definedName>
    <definedName name="PEAK_REPORT_2482" localSheetId="9">'HEC-SSP outputs'!#REF!</definedName>
    <definedName name="PEAK_REPORT_2483" localSheetId="9">'HEC-SSP outputs'!#REF!</definedName>
    <definedName name="PEAK_REPORT_2484" localSheetId="9">'HEC-SSP outputs'!#REF!</definedName>
    <definedName name="PEAK_REPORT_2485" localSheetId="9">'HEC-SSP outputs'!#REF!</definedName>
    <definedName name="PEAK_REPORT_2486" localSheetId="9">'HEC-SSP outputs'!#REF!</definedName>
    <definedName name="PEAK_REPORT_2487" localSheetId="9">'HEC-SSP outputs'!#REF!</definedName>
    <definedName name="PEAK_REPORT_2488" localSheetId="9">'HEC-SSP outputs'!#REF!</definedName>
    <definedName name="PEAK_REPORT_2489" localSheetId="9">'HEC-SSP outputs'!#REF!</definedName>
    <definedName name="PEAK_REPORT_249" localSheetId="9">'HEC-SSP outputs'!#REF!</definedName>
    <definedName name="PEAK_REPORT_2490" localSheetId="9">'HEC-SSP outputs'!#REF!</definedName>
    <definedName name="PEAK_REPORT_2491" localSheetId="9">'HEC-SSP outputs'!#REF!</definedName>
    <definedName name="PEAK_REPORT_2492" localSheetId="9">'HEC-SSP outputs'!#REF!</definedName>
    <definedName name="PEAK_REPORT_2493" localSheetId="9">'HEC-SSP outputs'!#REF!</definedName>
    <definedName name="PEAK_REPORT_2494" localSheetId="9">'HEC-SSP outputs'!#REF!</definedName>
    <definedName name="PEAK_REPORT_2495" localSheetId="9">'HEC-SSP outputs'!#REF!</definedName>
    <definedName name="PEAK_REPORT_2496" localSheetId="9">'HEC-SSP outputs'!#REF!</definedName>
    <definedName name="PEAK_REPORT_2497" localSheetId="9">'HEC-SSP outputs'!#REF!</definedName>
    <definedName name="PEAK_REPORT_2498" localSheetId="9">'HEC-SSP outputs'!#REF!</definedName>
    <definedName name="PEAK_REPORT_2499" localSheetId="9">'HEC-SSP outputs'!#REF!</definedName>
    <definedName name="PEAK_REPORT_25" localSheetId="9">'HEC-SSP outputs'!#REF!</definedName>
    <definedName name="PEAK_REPORT_250" localSheetId="9">'HEC-SSP outputs'!#REF!</definedName>
    <definedName name="PEAK_REPORT_2500" localSheetId="9">'HEC-SSP outputs'!#REF!</definedName>
    <definedName name="PEAK_REPORT_2501" localSheetId="9">'HEC-SSP outputs'!#REF!</definedName>
    <definedName name="PEAK_REPORT_2502" localSheetId="9">'HEC-SSP outputs'!#REF!</definedName>
    <definedName name="PEAK_REPORT_2503" localSheetId="9">'HEC-SSP outputs'!#REF!</definedName>
    <definedName name="PEAK_REPORT_2504" localSheetId="9">'HEC-SSP outputs'!#REF!</definedName>
    <definedName name="PEAK_REPORT_2505" localSheetId="9">'HEC-SSP outputs'!#REF!</definedName>
    <definedName name="PEAK_REPORT_2506" localSheetId="9">'HEC-SSP outputs'!#REF!</definedName>
    <definedName name="PEAK_REPORT_2507" localSheetId="9">'HEC-SSP outputs'!#REF!</definedName>
    <definedName name="PEAK_REPORT_2508" localSheetId="9">'HEC-SSP outputs'!#REF!</definedName>
    <definedName name="PEAK_REPORT_2509" localSheetId="9">'HEC-SSP outputs'!#REF!</definedName>
    <definedName name="PEAK_REPORT_251" localSheetId="9">'HEC-SSP outputs'!#REF!</definedName>
    <definedName name="PEAK_REPORT_2510" localSheetId="9">'HEC-SSP outputs'!#REF!</definedName>
    <definedName name="PEAK_REPORT_2511" localSheetId="9">'HEC-SSP outputs'!#REF!</definedName>
    <definedName name="PEAK_REPORT_2512" localSheetId="9">'HEC-SSP outputs'!#REF!</definedName>
    <definedName name="PEAK_REPORT_2513" localSheetId="9">'HEC-SSP outputs'!#REF!</definedName>
    <definedName name="PEAK_REPORT_2514" localSheetId="9">'HEC-SSP outputs'!#REF!</definedName>
    <definedName name="PEAK_REPORT_2515" localSheetId="9">'HEC-SSP outputs'!#REF!</definedName>
    <definedName name="PEAK_REPORT_2516" localSheetId="9">'HEC-SSP outputs'!#REF!</definedName>
    <definedName name="PEAK_REPORT_2517" localSheetId="9">'HEC-SSP outputs'!#REF!</definedName>
    <definedName name="PEAK_REPORT_2518" localSheetId="9">'HEC-SSP outputs'!#REF!</definedName>
    <definedName name="PEAK_REPORT_2519" localSheetId="9">'HEC-SSP outputs'!#REF!</definedName>
    <definedName name="PEAK_REPORT_252" localSheetId="9">'HEC-SSP outputs'!#REF!</definedName>
    <definedName name="PEAK_REPORT_2520" localSheetId="9">'HEC-SSP outputs'!#REF!</definedName>
    <definedName name="PEAK_REPORT_2521" localSheetId="9">'HEC-SSP outputs'!#REF!</definedName>
    <definedName name="PEAK_REPORT_2522" localSheetId="9">'HEC-SSP outputs'!#REF!</definedName>
    <definedName name="PEAK_REPORT_2523" localSheetId="9">'HEC-SSP outputs'!#REF!</definedName>
    <definedName name="PEAK_REPORT_2524" localSheetId="9">'HEC-SSP outputs'!#REF!</definedName>
    <definedName name="PEAK_REPORT_2525" localSheetId="9">'HEC-SSP outputs'!#REF!</definedName>
    <definedName name="PEAK_REPORT_2526" localSheetId="9">'HEC-SSP outputs'!#REF!</definedName>
    <definedName name="PEAK_REPORT_2527" localSheetId="9">'HEC-SSP outputs'!#REF!</definedName>
    <definedName name="PEAK_REPORT_2528" localSheetId="9">'HEC-SSP outputs'!#REF!</definedName>
    <definedName name="PEAK_REPORT_2529" localSheetId="9">'HEC-SSP outputs'!#REF!</definedName>
    <definedName name="PEAK_REPORT_253" localSheetId="9">'HEC-SSP outputs'!#REF!</definedName>
    <definedName name="PEAK_REPORT_2530" localSheetId="9">'HEC-SSP outputs'!#REF!</definedName>
    <definedName name="PEAK_REPORT_2531" localSheetId="9">'HEC-SSP outputs'!#REF!</definedName>
    <definedName name="PEAK_REPORT_2532" localSheetId="9">'HEC-SSP outputs'!#REF!</definedName>
    <definedName name="PEAK_REPORT_2533" localSheetId="9">'HEC-SSP outputs'!#REF!</definedName>
    <definedName name="PEAK_REPORT_2534" localSheetId="9">'HEC-SSP outputs'!#REF!</definedName>
    <definedName name="PEAK_REPORT_2535" localSheetId="9">'HEC-SSP outputs'!#REF!</definedName>
    <definedName name="PEAK_REPORT_2536" localSheetId="9">'HEC-SSP outputs'!#REF!</definedName>
    <definedName name="PEAK_REPORT_2537" localSheetId="9">'HEC-SSP outputs'!#REF!</definedName>
    <definedName name="PEAK_REPORT_2538" localSheetId="9">'HEC-SSP outputs'!#REF!</definedName>
    <definedName name="PEAK_REPORT_2539" localSheetId="9">'HEC-SSP outputs'!#REF!</definedName>
    <definedName name="PEAK_REPORT_254" localSheetId="9">'HEC-SSP outputs'!#REF!</definedName>
    <definedName name="PEAK_REPORT_2540" localSheetId="9">'HEC-SSP outputs'!#REF!</definedName>
    <definedName name="PEAK_REPORT_2541" localSheetId="9">'HEC-SSP outputs'!#REF!</definedName>
    <definedName name="PEAK_REPORT_2542" localSheetId="9">'HEC-SSP outputs'!#REF!</definedName>
    <definedName name="PEAK_REPORT_2543" localSheetId="9">'HEC-SSP outputs'!#REF!</definedName>
    <definedName name="PEAK_REPORT_2544" localSheetId="9">'HEC-SSP outputs'!#REF!</definedName>
    <definedName name="PEAK_REPORT_2545" localSheetId="9">'HEC-SSP outputs'!#REF!</definedName>
    <definedName name="PEAK_REPORT_2546" localSheetId="9">'HEC-SSP outputs'!#REF!</definedName>
    <definedName name="PEAK_REPORT_2547" localSheetId="9">'HEC-SSP outputs'!#REF!</definedName>
    <definedName name="PEAK_REPORT_2548" localSheetId="9">'HEC-SSP outputs'!#REF!</definedName>
    <definedName name="PEAK_REPORT_2549" localSheetId="9">'HEC-SSP outputs'!#REF!</definedName>
    <definedName name="PEAK_REPORT_255" localSheetId="9">'HEC-SSP outputs'!#REF!</definedName>
    <definedName name="PEAK_REPORT_2550" localSheetId="9">'HEC-SSP outputs'!#REF!</definedName>
    <definedName name="PEAK_REPORT_2551" localSheetId="9">'HEC-SSP outputs'!#REF!</definedName>
    <definedName name="PEAK_REPORT_2552" localSheetId="9">'HEC-SSP outputs'!#REF!</definedName>
    <definedName name="PEAK_REPORT_2553" localSheetId="9">'HEC-SSP outputs'!#REF!</definedName>
    <definedName name="PEAK_REPORT_2554" localSheetId="9">'HEC-SSP outputs'!#REF!</definedName>
    <definedName name="PEAK_REPORT_2555" localSheetId="9">'HEC-SSP outputs'!#REF!</definedName>
    <definedName name="PEAK_REPORT_2556" localSheetId="9">'HEC-SSP outputs'!#REF!</definedName>
    <definedName name="PEAK_REPORT_2557" localSheetId="9">'HEC-SSP outputs'!#REF!</definedName>
    <definedName name="PEAK_REPORT_2558" localSheetId="9">'HEC-SSP outputs'!#REF!</definedName>
    <definedName name="PEAK_REPORT_2559" localSheetId="9">'HEC-SSP outputs'!#REF!</definedName>
    <definedName name="PEAK_REPORT_256" localSheetId="9">'HEC-SSP outputs'!#REF!</definedName>
    <definedName name="PEAK_REPORT_2560" localSheetId="9">'HEC-SSP outputs'!#REF!</definedName>
    <definedName name="PEAK_REPORT_2561" localSheetId="9">'HEC-SSP outputs'!#REF!</definedName>
    <definedName name="PEAK_REPORT_2562" localSheetId="9">'HEC-SSP outputs'!#REF!</definedName>
    <definedName name="PEAK_REPORT_2563" localSheetId="9">'HEC-SSP outputs'!#REF!</definedName>
    <definedName name="PEAK_REPORT_2564" localSheetId="9">'HEC-SSP outputs'!#REF!</definedName>
    <definedName name="PEAK_REPORT_2565" localSheetId="9">'HEC-SSP outputs'!#REF!</definedName>
    <definedName name="PEAK_REPORT_2566" localSheetId="9">'HEC-SSP outputs'!#REF!</definedName>
    <definedName name="PEAK_REPORT_2567" localSheetId="9">'HEC-SSP outputs'!#REF!</definedName>
    <definedName name="PEAK_REPORT_2568" localSheetId="9">'HEC-SSP outputs'!#REF!</definedName>
    <definedName name="PEAK_REPORT_2569" localSheetId="9">'HEC-SSP outputs'!#REF!</definedName>
    <definedName name="PEAK_REPORT_257" localSheetId="9">'HEC-SSP outputs'!#REF!</definedName>
    <definedName name="PEAK_REPORT_2570" localSheetId="9">'HEC-SSP outputs'!#REF!</definedName>
    <definedName name="PEAK_REPORT_2571" localSheetId="9">'HEC-SSP outputs'!#REF!</definedName>
    <definedName name="PEAK_REPORT_2572" localSheetId="9">'HEC-SSP outputs'!#REF!</definedName>
    <definedName name="PEAK_REPORT_2573" localSheetId="9">'HEC-SSP outputs'!#REF!</definedName>
    <definedName name="PEAK_REPORT_2574" localSheetId="9">'HEC-SSP outputs'!#REF!</definedName>
    <definedName name="PEAK_REPORT_2575" localSheetId="9">'HEC-SSP outputs'!#REF!</definedName>
    <definedName name="PEAK_REPORT_2576" localSheetId="9">'HEC-SSP outputs'!#REF!</definedName>
    <definedName name="PEAK_REPORT_2577" localSheetId="9">'HEC-SSP outputs'!#REF!</definedName>
    <definedName name="PEAK_REPORT_2578" localSheetId="9">'HEC-SSP outputs'!#REF!</definedName>
    <definedName name="PEAK_REPORT_2579" localSheetId="9">'HEC-SSP outputs'!#REF!</definedName>
    <definedName name="PEAK_REPORT_258" localSheetId="9">'HEC-SSP outputs'!#REF!</definedName>
    <definedName name="PEAK_REPORT_2580" localSheetId="9">'HEC-SSP outputs'!#REF!</definedName>
    <definedName name="PEAK_REPORT_2581" localSheetId="9">'HEC-SSP outputs'!#REF!</definedName>
    <definedName name="PEAK_REPORT_2582" localSheetId="9">'HEC-SSP outputs'!#REF!</definedName>
    <definedName name="PEAK_REPORT_2583" localSheetId="9">'HEC-SSP outputs'!#REF!</definedName>
    <definedName name="PEAK_REPORT_2584" localSheetId="9">'HEC-SSP outputs'!#REF!</definedName>
    <definedName name="PEAK_REPORT_2585" localSheetId="9">'HEC-SSP outputs'!#REF!</definedName>
    <definedName name="PEAK_REPORT_2586" localSheetId="9">'HEC-SSP outputs'!#REF!</definedName>
    <definedName name="PEAK_REPORT_2587" localSheetId="9">'HEC-SSP outputs'!#REF!</definedName>
    <definedName name="PEAK_REPORT_2588" localSheetId="9">'HEC-SSP outputs'!#REF!</definedName>
    <definedName name="PEAK_REPORT_2589" localSheetId="9">'HEC-SSP outputs'!#REF!</definedName>
    <definedName name="PEAK_REPORT_259" localSheetId="9">'HEC-SSP outputs'!#REF!</definedName>
    <definedName name="PEAK_REPORT_2590" localSheetId="9">'HEC-SSP outputs'!#REF!</definedName>
    <definedName name="PEAK_REPORT_2591" localSheetId="9">'HEC-SSP outputs'!#REF!</definedName>
    <definedName name="PEAK_REPORT_2592" localSheetId="9">'HEC-SSP outputs'!#REF!</definedName>
    <definedName name="PEAK_REPORT_2593" localSheetId="9">'HEC-SSP outputs'!#REF!</definedName>
    <definedName name="PEAK_REPORT_2594" localSheetId="9">'HEC-SSP outputs'!#REF!</definedName>
    <definedName name="PEAK_REPORT_2595" localSheetId="9">'HEC-SSP outputs'!#REF!</definedName>
    <definedName name="PEAK_REPORT_2596" localSheetId="9">'HEC-SSP outputs'!#REF!</definedName>
    <definedName name="PEAK_REPORT_2597" localSheetId="9">'HEC-SSP outputs'!#REF!</definedName>
    <definedName name="PEAK_REPORT_2598" localSheetId="9">'HEC-SSP outputs'!#REF!</definedName>
    <definedName name="PEAK_REPORT_2599" localSheetId="9">'HEC-SSP outputs'!#REF!</definedName>
    <definedName name="PEAK_REPORT_26" localSheetId="9">'HEC-SSP outputs'!#REF!</definedName>
    <definedName name="PEAK_REPORT_260" localSheetId="9">'HEC-SSP outputs'!#REF!</definedName>
    <definedName name="PEAK_REPORT_2600" localSheetId="9">'HEC-SSP outputs'!#REF!</definedName>
    <definedName name="PEAK_REPORT_2601" localSheetId="9">'HEC-SSP outputs'!#REF!</definedName>
    <definedName name="PEAK_REPORT_2602" localSheetId="9">'HEC-SSP outputs'!#REF!</definedName>
    <definedName name="PEAK_REPORT_2603" localSheetId="9">'HEC-SSP outputs'!#REF!</definedName>
    <definedName name="PEAK_REPORT_2604" localSheetId="9">'HEC-SSP outputs'!#REF!</definedName>
    <definedName name="PEAK_REPORT_2605" localSheetId="9">'HEC-SSP outputs'!#REF!</definedName>
    <definedName name="PEAK_REPORT_2606" localSheetId="9">'HEC-SSP outputs'!#REF!</definedName>
    <definedName name="PEAK_REPORT_2607" localSheetId="9">'HEC-SSP outputs'!#REF!</definedName>
    <definedName name="PEAK_REPORT_2608" localSheetId="9">'HEC-SSP outputs'!#REF!</definedName>
    <definedName name="PEAK_REPORT_2609" localSheetId="9">'HEC-SSP outputs'!#REF!</definedName>
    <definedName name="PEAK_REPORT_261" localSheetId="9">'HEC-SSP outputs'!#REF!</definedName>
    <definedName name="PEAK_REPORT_2610" localSheetId="9">'HEC-SSP outputs'!#REF!</definedName>
    <definedName name="PEAK_REPORT_2611" localSheetId="9">'HEC-SSP outputs'!#REF!</definedName>
    <definedName name="PEAK_REPORT_2612" localSheetId="9">'HEC-SSP outputs'!#REF!</definedName>
    <definedName name="PEAK_REPORT_2613" localSheetId="9">'HEC-SSP outputs'!#REF!</definedName>
    <definedName name="PEAK_REPORT_2614" localSheetId="9">'HEC-SSP outputs'!#REF!</definedName>
    <definedName name="PEAK_REPORT_2615" localSheetId="9">'HEC-SSP outputs'!#REF!</definedName>
    <definedName name="PEAK_REPORT_2616" localSheetId="9">'HEC-SSP outputs'!#REF!</definedName>
    <definedName name="PEAK_REPORT_2617" localSheetId="9">'HEC-SSP outputs'!#REF!</definedName>
    <definedName name="PEAK_REPORT_2618" localSheetId="9">'HEC-SSP outputs'!#REF!</definedName>
    <definedName name="PEAK_REPORT_2619" localSheetId="9">'HEC-SSP outputs'!#REF!</definedName>
    <definedName name="PEAK_REPORT_262" localSheetId="9">'HEC-SSP outputs'!#REF!</definedName>
    <definedName name="PEAK_REPORT_2620" localSheetId="9">'HEC-SSP outputs'!#REF!</definedName>
    <definedName name="PEAK_REPORT_2621" localSheetId="9">'HEC-SSP outputs'!#REF!</definedName>
    <definedName name="PEAK_REPORT_2622" localSheetId="9">'HEC-SSP outputs'!#REF!</definedName>
    <definedName name="PEAK_REPORT_2623" localSheetId="9">'HEC-SSP outputs'!#REF!</definedName>
    <definedName name="PEAK_REPORT_2624" localSheetId="9">'HEC-SSP outputs'!#REF!</definedName>
    <definedName name="PEAK_REPORT_2625" localSheetId="9">'HEC-SSP outputs'!#REF!</definedName>
    <definedName name="PEAK_REPORT_2626" localSheetId="9">'HEC-SSP outputs'!#REF!</definedName>
    <definedName name="PEAK_REPORT_2627" localSheetId="9">'HEC-SSP outputs'!#REF!</definedName>
    <definedName name="PEAK_REPORT_2628" localSheetId="9">'HEC-SSP outputs'!#REF!</definedName>
    <definedName name="PEAK_REPORT_2629" localSheetId="9">'HEC-SSP outputs'!#REF!</definedName>
    <definedName name="PEAK_REPORT_263" localSheetId="9">'HEC-SSP outputs'!#REF!</definedName>
    <definedName name="PEAK_REPORT_2630" localSheetId="9">'HEC-SSP outputs'!#REF!</definedName>
    <definedName name="PEAK_REPORT_2631" localSheetId="9">'HEC-SSP outputs'!#REF!</definedName>
    <definedName name="PEAK_REPORT_2632" localSheetId="9">'HEC-SSP outputs'!#REF!</definedName>
    <definedName name="PEAK_REPORT_2633" localSheetId="9">'HEC-SSP outputs'!#REF!</definedName>
    <definedName name="PEAK_REPORT_2634" localSheetId="9">'HEC-SSP outputs'!#REF!</definedName>
    <definedName name="PEAK_REPORT_2635" localSheetId="9">'HEC-SSP outputs'!#REF!</definedName>
    <definedName name="PEAK_REPORT_2636" localSheetId="9">'HEC-SSP outputs'!#REF!</definedName>
    <definedName name="PEAK_REPORT_2637" localSheetId="9">'HEC-SSP outputs'!#REF!</definedName>
    <definedName name="PEAK_REPORT_2638" localSheetId="9">'HEC-SSP outputs'!#REF!</definedName>
    <definedName name="PEAK_REPORT_2639" localSheetId="9">'HEC-SSP outputs'!#REF!</definedName>
    <definedName name="PEAK_REPORT_264" localSheetId="9">'HEC-SSP outputs'!#REF!</definedName>
    <definedName name="PEAK_REPORT_2640" localSheetId="9">'HEC-SSP outputs'!#REF!</definedName>
    <definedName name="PEAK_REPORT_2641" localSheetId="9">'HEC-SSP outputs'!#REF!</definedName>
    <definedName name="PEAK_REPORT_2642" localSheetId="9">'HEC-SSP outputs'!#REF!</definedName>
    <definedName name="PEAK_REPORT_2643" localSheetId="9">'HEC-SSP outputs'!#REF!</definedName>
    <definedName name="PEAK_REPORT_2644" localSheetId="9">'HEC-SSP outputs'!#REF!</definedName>
    <definedName name="PEAK_REPORT_2645" localSheetId="9">'HEC-SSP outputs'!#REF!</definedName>
    <definedName name="PEAK_REPORT_2646" localSheetId="9">'HEC-SSP outputs'!#REF!</definedName>
    <definedName name="PEAK_REPORT_2647" localSheetId="9">'HEC-SSP outputs'!#REF!</definedName>
    <definedName name="PEAK_REPORT_2648" localSheetId="9">'HEC-SSP outputs'!#REF!</definedName>
    <definedName name="PEAK_REPORT_2649" localSheetId="9">'HEC-SSP outputs'!#REF!</definedName>
    <definedName name="PEAK_REPORT_265" localSheetId="9">'HEC-SSP outputs'!#REF!</definedName>
    <definedName name="PEAK_REPORT_2650" localSheetId="9">'HEC-SSP outputs'!#REF!</definedName>
    <definedName name="PEAK_REPORT_2651" localSheetId="9">'HEC-SSP outputs'!#REF!</definedName>
    <definedName name="PEAK_REPORT_2652" localSheetId="9">'HEC-SSP outputs'!#REF!</definedName>
    <definedName name="PEAK_REPORT_2653" localSheetId="9">'HEC-SSP outputs'!#REF!</definedName>
    <definedName name="PEAK_REPORT_2654" localSheetId="9">'HEC-SSP outputs'!#REF!</definedName>
    <definedName name="PEAK_REPORT_2655" localSheetId="9">'HEC-SSP outputs'!#REF!</definedName>
    <definedName name="PEAK_REPORT_2656" localSheetId="9">'HEC-SSP outputs'!#REF!</definedName>
    <definedName name="PEAK_REPORT_2657" localSheetId="9">'HEC-SSP outputs'!#REF!</definedName>
    <definedName name="PEAK_REPORT_2658" localSheetId="9">'HEC-SSP outputs'!#REF!</definedName>
    <definedName name="PEAK_REPORT_2659" localSheetId="9">'HEC-SSP outputs'!#REF!</definedName>
    <definedName name="PEAK_REPORT_266" localSheetId="9">'HEC-SSP outputs'!#REF!</definedName>
    <definedName name="PEAK_REPORT_2660" localSheetId="9">'HEC-SSP outputs'!#REF!</definedName>
    <definedName name="PEAK_REPORT_2661" localSheetId="9">'HEC-SSP outputs'!#REF!</definedName>
    <definedName name="PEAK_REPORT_2662" localSheetId="9">'HEC-SSP outputs'!#REF!</definedName>
    <definedName name="PEAK_REPORT_2663" localSheetId="9">'HEC-SSP outputs'!#REF!</definedName>
    <definedName name="PEAK_REPORT_2664" localSheetId="9">'HEC-SSP outputs'!#REF!</definedName>
    <definedName name="PEAK_REPORT_2665" localSheetId="9">'HEC-SSP outputs'!#REF!</definedName>
    <definedName name="PEAK_REPORT_2666" localSheetId="9">'HEC-SSP outputs'!#REF!</definedName>
    <definedName name="PEAK_REPORT_2667" localSheetId="9">'HEC-SSP outputs'!#REF!</definedName>
    <definedName name="PEAK_REPORT_2668" localSheetId="9">'HEC-SSP outputs'!#REF!</definedName>
    <definedName name="PEAK_REPORT_2669" localSheetId="9">'HEC-SSP outputs'!#REF!</definedName>
    <definedName name="PEAK_REPORT_267" localSheetId="9">'HEC-SSP outputs'!#REF!</definedName>
    <definedName name="PEAK_REPORT_2670" localSheetId="9">'HEC-SSP outputs'!#REF!</definedName>
    <definedName name="PEAK_REPORT_2671" localSheetId="9">'HEC-SSP outputs'!#REF!</definedName>
    <definedName name="PEAK_REPORT_2672" localSheetId="9">'HEC-SSP outputs'!#REF!</definedName>
    <definedName name="PEAK_REPORT_2673" localSheetId="9">'HEC-SSP outputs'!#REF!</definedName>
    <definedName name="PEAK_REPORT_2674" localSheetId="9">'HEC-SSP outputs'!#REF!</definedName>
    <definedName name="PEAK_REPORT_2675" localSheetId="9">'HEC-SSP outputs'!#REF!</definedName>
    <definedName name="PEAK_REPORT_2676" localSheetId="9">'HEC-SSP outputs'!#REF!</definedName>
    <definedName name="PEAK_REPORT_2677" localSheetId="9">'HEC-SSP outputs'!#REF!</definedName>
    <definedName name="PEAK_REPORT_2678" localSheetId="9">'HEC-SSP outputs'!#REF!</definedName>
    <definedName name="PEAK_REPORT_2679" localSheetId="9">'HEC-SSP outputs'!#REF!</definedName>
    <definedName name="PEAK_REPORT_268" localSheetId="9">'HEC-SSP outputs'!#REF!</definedName>
    <definedName name="PEAK_REPORT_2680" localSheetId="9">'HEC-SSP outputs'!#REF!</definedName>
    <definedName name="PEAK_REPORT_2681" localSheetId="9">'HEC-SSP outputs'!#REF!</definedName>
    <definedName name="PEAK_REPORT_2682" localSheetId="9">'HEC-SSP outputs'!#REF!</definedName>
    <definedName name="PEAK_REPORT_2683" localSheetId="9">'HEC-SSP outputs'!#REF!</definedName>
    <definedName name="PEAK_REPORT_2684" localSheetId="9">'HEC-SSP outputs'!#REF!</definedName>
    <definedName name="PEAK_REPORT_2685" localSheetId="9">'HEC-SSP outputs'!#REF!</definedName>
    <definedName name="PEAK_REPORT_2686" localSheetId="9">'HEC-SSP outputs'!#REF!</definedName>
    <definedName name="PEAK_REPORT_2687" localSheetId="9">'HEC-SSP outputs'!#REF!</definedName>
    <definedName name="PEAK_REPORT_2688" localSheetId="9">'HEC-SSP outputs'!#REF!</definedName>
    <definedName name="PEAK_REPORT_2689" localSheetId="9">'HEC-SSP outputs'!#REF!</definedName>
    <definedName name="PEAK_REPORT_269" localSheetId="9">'HEC-SSP outputs'!#REF!</definedName>
    <definedName name="PEAK_REPORT_2690" localSheetId="9">'HEC-SSP outputs'!#REF!</definedName>
    <definedName name="PEAK_REPORT_2691" localSheetId="9">'HEC-SSP outputs'!#REF!</definedName>
    <definedName name="PEAK_REPORT_2692" localSheetId="9">'HEC-SSP outputs'!#REF!</definedName>
    <definedName name="PEAK_REPORT_2693" localSheetId="9">'HEC-SSP outputs'!#REF!</definedName>
    <definedName name="PEAK_REPORT_2694" localSheetId="9">'HEC-SSP outputs'!#REF!</definedName>
    <definedName name="PEAK_REPORT_2695" localSheetId="9">'HEC-SSP outputs'!#REF!</definedName>
    <definedName name="PEAK_REPORT_2696" localSheetId="9">'HEC-SSP outputs'!#REF!</definedName>
    <definedName name="PEAK_REPORT_2697" localSheetId="9">'HEC-SSP outputs'!#REF!</definedName>
    <definedName name="PEAK_REPORT_2698" localSheetId="9">'HEC-SSP outputs'!#REF!</definedName>
    <definedName name="PEAK_REPORT_2699" localSheetId="9">'HEC-SSP outputs'!#REF!</definedName>
    <definedName name="PEAK_REPORT_27" localSheetId="9">'HEC-SSP outputs'!#REF!</definedName>
    <definedName name="PEAK_REPORT_270" localSheetId="9">'HEC-SSP outputs'!#REF!</definedName>
    <definedName name="PEAK_REPORT_2700" localSheetId="9">'HEC-SSP outputs'!#REF!</definedName>
    <definedName name="PEAK_REPORT_2701" localSheetId="9">'HEC-SSP outputs'!#REF!</definedName>
    <definedName name="PEAK_REPORT_2702" localSheetId="9">'HEC-SSP outputs'!#REF!</definedName>
    <definedName name="PEAK_REPORT_2703" localSheetId="9">'HEC-SSP outputs'!#REF!</definedName>
    <definedName name="PEAK_REPORT_2704" localSheetId="9">'HEC-SSP outputs'!#REF!</definedName>
    <definedName name="PEAK_REPORT_2705" localSheetId="9">'HEC-SSP outputs'!#REF!</definedName>
    <definedName name="PEAK_REPORT_2706" localSheetId="9">'HEC-SSP outputs'!#REF!</definedName>
    <definedName name="PEAK_REPORT_2707" localSheetId="9">'HEC-SSP outputs'!#REF!</definedName>
    <definedName name="PEAK_REPORT_2708" localSheetId="9">'HEC-SSP outputs'!#REF!</definedName>
    <definedName name="PEAK_REPORT_2709" localSheetId="9">'HEC-SSP outputs'!#REF!</definedName>
    <definedName name="PEAK_REPORT_271" localSheetId="9">'HEC-SSP outputs'!#REF!</definedName>
    <definedName name="PEAK_REPORT_2710" localSheetId="9">'HEC-SSP outputs'!#REF!</definedName>
    <definedName name="PEAK_REPORT_2711" localSheetId="9">'HEC-SSP outputs'!#REF!</definedName>
    <definedName name="PEAK_REPORT_2712" localSheetId="9">'HEC-SSP outputs'!#REF!</definedName>
    <definedName name="PEAK_REPORT_2713" localSheetId="9">'HEC-SSP outputs'!#REF!</definedName>
    <definedName name="PEAK_REPORT_2714" localSheetId="9">'HEC-SSP outputs'!#REF!</definedName>
    <definedName name="PEAK_REPORT_2715" localSheetId="9">'HEC-SSP outputs'!#REF!</definedName>
    <definedName name="PEAK_REPORT_2716" localSheetId="9">'HEC-SSP outputs'!#REF!</definedName>
    <definedName name="PEAK_REPORT_2717" localSheetId="9">'HEC-SSP outputs'!#REF!</definedName>
    <definedName name="PEAK_REPORT_2718" localSheetId="9">'HEC-SSP outputs'!#REF!</definedName>
    <definedName name="PEAK_REPORT_2719" localSheetId="9">'HEC-SSP outputs'!#REF!</definedName>
    <definedName name="PEAK_REPORT_272" localSheetId="9">'HEC-SSP outputs'!#REF!</definedName>
    <definedName name="PEAK_REPORT_2720" localSheetId="9">'HEC-SSP outputs'!#REF!</definedName>
    <definedName name="PEAK_REPORT_2721" localSheetId="9">'HEC-SSP outputs'!#REF!</definedName>
    <definedName name="PEAK_REPORT_2722" localSheetId="9">'HEC-SSP outputs'!#REF!</definedName>
    <definedName name="PEAK_REPORT_2723" localSheetId="9">'HEC-SSP outputs'!#REF!</definedName>
    <definedName name="PEAK_REPORT_2724" localSheetId="9">'HEC-SSP outputs'!#REF!</definedName>
    <definedName name="PEAK_REPORT_2725" localSheetId="9">'HEC-SSP outputs'!#REF!</definedName>
    <definedName name="PEAK_REPORT_2726" localSheetId="9">'HEC-SSP outputs'!#REF!</definedName>
    <definedName name="PEAK_REPORT_2727" localSheetId="9">'HEC-SSP outputs'!#REF!</definedName>
    <definedName name="PEAK_REPORT_2728" localSheetId="9">'HEC-SSP outputs'!#REF!</definedName>
    <definedName name="PEAK_REPORT_2729" localSheetId="9">'HEC-SSP outputs'!#REF!</definedName>
    <definedName name="PEAK_REPORT_273" localSheetId="9">'HEC-SSP outputs'!#REF!</definedName>
    <definedName name="PEAK_REPORT_2730" localSheetId="9">'HEC-SSP outputs'!#REF!</definedName>
    <definedName name="PEAK_REPORT_2731" localSheetId="9">'HEC-SSP outputs'!#REF!</definedName>
    <definedName name="PEAK_REPORT_2732" localSheetId="9">'HEC-SSP outputs'!#REF!</definedName>
    <definedName name="PEAK_REPORT_2733" localSheetId="9">'HEC-SSP outputs'!#REF!</definedName>
    <definedName name="PEAK_REPORT_2734" localSheetId="9">'HEC-SSP outputs'!#REF!</definedName>
    <definedName name="PEAK_REPORT_2735" localSheetId="9">'HEC-SSP outputs'!#REF!</definedName>
    <definedName name="PEAK_REPORT_2736" localSheetId="9">'HEC-SSP outputs'!#REF!</definedName>
    <definedName name="PEAK_REPORT_2737" localSheetId="9">'HEC-SSP outputs'!#REF!</definedName>
    <definedName name="PEAK_REPORT_2738" localSheetId="9">'HEC-SSP outputs'!#REF!</definedName>
    <definedName name="PEAK_REPORT_2739" localSheetId="9">'HEC-SSP outputs'!#REF!</definedName>
    <definedName name="PEAK_REPORT_274" localSheetId="9">'HEC-SSP outputs'!#REF!</definedName>
    <definedName name="PEAK_REPORT_2740" localSheetId="9">'HEC-SSP outputs'!#REF!</definedName>
    <definedName name="PEAK_REPORT_2741" localSheetId="9">'HEC-SSP outputs'!#REF!</definedName>
    <definedName name="PEAK_REPORT_2742" localSheetId="9">'HEC-SSP outputs'!#REF!</definedName>
    <definedName name="PEAK_REPORT_2743" localSheetId="9">'HEC-SSP outputs'!#REF!</definedName>
    <definedName name="PEAK_REPORT_2744" localSheetId="9">'HEC-SSP outputs'!#REF!</definedName>
    <definedName name="PEAK_REPORT_2745" localSheetId="9">'HEC-SSP outputs'!#REF!</definedName>
    <definedName name="PEAK_REPORT_2746" localSheetId="9">'HEC-SSP outputs'!#REF!</definedName>
    <definedName name="PEAK_REPORT_2747" localSheetId="9">'HEC-SSP outputs'!#REF!</definedName>
    <definedName name="PEAK_REPORT_2748" localSheetId="9">'HEC-SSP outputs'!#REF!</definedName>
    <definedName name="PEAK_REPORT_2749" localSheetId="9">'HEC-SSP outputs'!#REF!</definedName>
    <definedName name="PEAK_REPORT_275" localSheetId="9">'HEC-SSP outputs'!#REF!</definedName>
    <definedName name="PEAK_REPORT_2750" localSheetId="9">'HEC-SSP outputs'!#REF!</definedName>
    <definedName name="PEAK_REPORT_2751" localSheetId="9">'HEC-SSP outputs'!#REF!</definedName>
    <definedName name="PEAK_REPORT_2752" localSheetId="9">'HEC-SSP outputs'!#REF!</definedName>
    <definedName name="PEAK_REPORT_2753" localSheetId="9">'HEC-SSP outputs'!#REF!</definedName>
    <definedName name="PEAK_REPORT_2754" localSheetId="9">'HEC-SSP outputs'!#REF!</definedName>
    <definedName name="PEAK_REPORT_2755" localSheetId="9">'HEC-SSP outputs'!#REF!</definedName>
    <definedName name="PEAK_REPORT_2756" localSheetId="9">'HEC-SSP outputs'!#REF!</definedName>
    <definedName name="PEAK_REPORT_2757" localSheetId="9">'HEC-SSP outputs'!#REF!</definedName>
    <definedName name="PEAK_REPORT_2758" localSheetId="9">'HEC-SSP outputs'!#REF!</definedName>
    <definedName name="PEAK_REPORT_2759" localSheetId="9">'HEC-SSP outputs'!#REF!</definedName>
    <definedName name="PEAK_REPORT_276" localSheetId="9">'HEC-SSP outputs'!#REF!</definedName>
    <definedName name="PEAK_REPORT_2760" localSheetId="9">'HEC-SSP outputs'!#REF!</definedName>
    <definedName name="PEAK_REPORT_2761" localSheetId="9">'HEC-SSP outputs'!#REF!</definedName>
    <definedName name="PEAK_REPORT_2762" localSheetId="9">'HEC-SSP outputs'!#REF!</definedName>
    <definedName name="PEAK_REPORT_2763" localSheetId="9">'HEC-SSP outputs'!#REF!</definedName>
    <definedName name="PEAK_REPORT_2764" localSheetId="9">'HEC-SSP outputs'!#REF!</definedName>
    <definedName name="PEAK_REPORT_2765" localSheetId="9">'HEC-SSP outputs'!#REF!</definedName>
    <definedName name="PEAK_REPORT_2766" localSheetId="9">'HEC-SSP outputs'!#REF!</definedName>
    <definedName name="PEAK_REPORT_2767" localSheetId="9">'HEC-SSP outputs'!#REF!</definedName>
    <definedName name="PEAK_REPORT_2768" localSheetId="9">'HEC-SSP outputs'!#REF!</definedName>
    <definedName name="PEAK_REPORT_2769" localSheetId="9">'HEC-SSP outputs'!#REF!</definedName>
    <definedName name="PEAK_REPORT_277" localSheetId="9">'HEC-SSP outputs'!#REF!</definedName>
    <definedName name="PEAK_REPORT_2770" localSheetId="9">'HEC-SSP outputs'!#REF!</definedName>
    <definedName name="PEAK_REPORT_2771" localSheetId="9">'HEC-SSP outputs'!#REF!</definedName>
    <definedName name="PEAK_REPORT_2772" localSheetId="9">'HEC-SSP outputs'!#REF!</definedName>
    <definedName name="PEAK_REPORT_2773" localSheetId="9">'HEC-SSP outputs'!#REF!</definedName>
    <definedName name="PEAK_REPORT_2774" localSheetId="9">'HEC-SSP outputs'!#REF!</definedName>
    <definedName name="PEAK_REPORT_2775" localSheetId="9">'HEC-SSP outputs'!#REF!</definedName>
    <definedName name="PEAK_REPORT_2776" localSheetId="9">'HEC-SSP outputs'!#REF!</definedName>
    <definedName name="PEAK_REPORT_2777" localSheetId="9">'HEC-SSP outputs'!#REF!</definedName>
    <definedName name="PEAK_REPORT_2778" localSheetId="9">'HEC-SSP outputs'!#REF!</definedName>
    <definedName name="PEAK_REPORT_2779" localSheetId="9">'HEC-SSP outputs'!#REF!</definedName>
    <definedName name="PEAK_REPORT_278" localSheetId="9">'HEC-SSP outputs'!#REF!</definedName>
    <definedName name="PEAK_REPORT_2780" localSheetId="9">'HEC-SSP outputs'!#REF!</definedName>
    <definedName name="PEAK_REPORT_2781" localSheetId="9">'HEC-SSP outputs'!#REF!</definedName>
    <definedName name="PEAK_REPORT_2782" localSheetId="9">'HEC-SSP outputs'!#REF!</definedName>
    <definedName name="PEAK_REPORT_2783" localSheetId="9">'HEC-SSP outputs'!#REF!</definedName>
    <definedName name="PEAK_REPORT_2784" localSheetId="9">'HEC-SSP outputs'!#REF!</definedName>
    <definedName name="PEAK_REPORT_2785" localSheetId="9">'HEC-SSP outputs'!#REF!</definedName>
    <definedName name="PEAK_REPORT_2786" localSheetId="9">'HEC-SSP outputs'!#REF!</definedName>
    <definedName name="PEAK_REPORT_2787" localSheetId="9">'HEC-SSP outputs'!#REF!</definedName>
    <definedName name="PEAK_REPORT_2788" localSheetId="9">'HEC-SSP outputs'!#REF!</definedName>
    <definedName name="PEAK_REPORT_2789" localSheetId="9">'HEC-SSP outputs'!#REF!</definedName>
    <definedName name="PEAK_REPORT_279" localSheetId="9">'HEC-SSP outputs'!#REF!</definedName>
    <definedName name="PEAK_REPORT_2790" localSheetId="9">'HEC-SSP outputs'!#REF!</definedName>
    <definedName name="PEAK_REPORT_2791" localSheetId="9">'HEC-SSP outputs'!#REF!</definedName>
    <definedName name="PEAK_REPORT_2792" localSheetId="9">'HEC-SSP outputs'!#REF!</definedName>
    <definedName name="PEAK_REPORT_2793" localSheetId="9">'HEC-SSP outputs'!#REF!</definedName>
    <definedName name="PEAK_REPORT_2794" localSheetId="9">'HEC-SSP outputs'!#REF!</definedName>
    <definedName name="PEAK_REPORT_2795" localSheetId="9">'HEC-SSP outputs'!#REF!</definedName>
    <definedName name="PEAK_REPORT_2796" localSheetId="9">'HEC-SSP outputs'!#REF!</definedName>
    <definedName name="PEAK_REPORT_2797" localSheetId="9">'HEC-SSP outputs'!#REF!</definedName>
    <definedName name="PEAK_REPORT_2798" localSheetId="9">'HEC-SSP outputs'!#REF!</definedName>
    <definedName name="PEAK_REPORT_2799" localSheetId="9">'HEC-SSP outputs'!#REF!</definedName>
    <definedName name="PEAK_REPORT_28" localSheetId="9">'HEC-SSP outputs'!#REF!</definedName>
    <definedName name="PEAK_REPORT_280" localSheetId="9">'HEC-SSP outputs'!#REF!</definedName>
    <definedName name="PEAK_REPORT_2800" localSheetId="9">'HEC-SSP outputs'!#REF!</definedName>
    <definedName name="PEAK_REPORT_2801" localSheetId="9">'HEC-SSP outputs'!#REF!</definedName>
    <definedName name="PEAK_REPORT_2802" localSheetId="9">'HEC-SSP outputs'!#REF!</definedName>
    <definedName name="PEAK_REPORT_2803" localSheetId="9">'HEC-SSP outputs'!#REF!</definedName>
    <definedName name="PEAK_REPORT_2804" localSheetId="9">'HEC-SSP outputs'!#REF!</definedName>
    <definedName name="PEAK_REPORT_2805" localSheetId="9">'HEC-SSP outputs'!#REF!</definedName>
    <definedName name="PEAK_REPORT_2806" localSheetId="9">'HEC-SSP outputs'!#REF!</definedName>
    <definedName name="PEAK_REPORT_2807" localSheetId="9">'HEC-SSP outputs'!#REF!</definedName>
    <definedName name="PEAK_REPORT_2808" localSheetId="9">'HEC-SSP outputs'!#REF!</definedName>
    <definedName name="PEAK_REPORT_2809" localSheetId="9">'HEC-SSP outputs'!#REF!</definedName>
    <definedName name="PEAK_REPORT_281" localSheetId="9">'HEC-SSP outputs'!#REF!</definedName>
    <definedName name="PEAK_REPORT_2810" localSheetId="9">'HEC-SSP outputs'!#REF!</definedName>
    <definedName name="PEAK_REPORT_2811" localSheetId="9">'HEC-SSP outputs'!#REF!</definedName>
    <definedName name="PEAK_REPORT_2812" localSheetId="9">'HEC-SSP outputs'!#REF!</definedName>
    <definedName name="PEAK_REPORT_2813" localSheetId="9">'HEC-SSP outputs'!#REF!</definedName>
    <definedName name="PEAK_REPORT_2814" localSheetId="9">'HEC-SSP outputs'!#REF!</definedName>
    <definedName name="PEAK_REPORT_2815" localSheetId="9">'HEC-SSP outputs'!#REF!</definedName>
    <definedName name="PEAK_REPORT_2816" localSheetId="9">'HEC-SSP outputs'!#REF!</definedName>
    <definedName name="PEAK_REPORT_2817" localSheetId="9">'HEC-SSP outputs'!#REF!</definedName>
    <definedName name="PEAK_REPORT_2818" localSheetId="9">'HEC-SSP outputs'!#REF!</definedName>
    <definedName name="PEAK_REPORT_2819" localSheetId="9">'HEC-SSP outputs'!#REF!</definedName>
    <definedName name="PEAK_REPORT_282" localSheetId="9">'HEC-SSP outputs'!#REF!</definedName>
    <definedName name="PEAK_REPORT_2820" localSheetId="9">'HEC-SSP outputs'!#REF!</definedName>
    <definedName name="PEAK_REPORT_2821" localSheetId="9">'HEC-SSP outputs'!#REF!</definedName>
    <definedName name="PEAK_REPORT_2822" localSheetId="9">'HEC-SSP outputs'!#REF!</definedName>
    <definedName name="PEAK_REPORT_2823" localSheetId="9">'HEC-SSP outputs'!#REF!</definedName>
    <definedName name="PEAK_REPORT_2824" localSheetId="9">'HEC-SSP outputs'!#REF!</definedName>
    <definedName name="PEAK_REPORT_2825" localSheetId="9">'HEC-SSP outputs'!#REF!</definedName>
    <definedName name="PEAK_REPORT_2826" localSheetId="9">'HEC-SSP outputs'!#REF!</definedName>
    <definedName name="PEAK_REPORT_2827" localSheetId="9">'HEC-SSP outputs'!#REF!</definedName>
    <definedName name="PEAK_REPORT_2828" localSheetId="9">'HEC-SSP outputs'!#REF!</definedName>
    <definedName name="PEAK_REPORT_2829" localSheetId="9">'HEC-SSP outputs'!#REF!</definedName>
    <definedName name="PEAK_REPORT_283" localSheetId="9">'HEC-SSP outputs'!#REF!</definedName>
    <definedName name="PEAK_REPORT_2830" localSheetId="9">'HEC-SSP outputs'!#REF!</definedName>
    <definedName name="PEAK_REPORT_2831" localSheetId="9">'HEC-SSP outputs'!#REF!</definedName>
    <definedName name="PEAK_REPORT_2832" localSheetId="9">'HEC-SSP outputs'!#REF!</definedName>
    <definedName name="PEAK_REPORT_2833" localSheetId="9">'HEC-SSP outputs'!#REF!</definedName>
    <definedName name="PEAK_REPORT_2834" localSheetId="9">'HEC-SSP outputs'!#REF!</definedName>
    <definedName name="PEAK_REPORT_2835" localSheetId="9">'HEC-SSP outputs'!#REF!</definedName>
    <definedName name="PEAK_REPORT_2836" localSheetId="9">'HEC-SSP outputs'!#REF!</definedName>
    <definedName name="PEAK_REPORT_2837" localSheetId="9">'HEC-SSP outputs'!#REF!</definedName>
    <definedName name="PEAK_REPORT_2838" localSheetId="9">'HEC-SSP outputs'!#REF!</definedName>
    <definedName name="PEAK_REPORT_2839" localSheetId="9">'HEC-SSP outputs'!#REF!</definedName>
    <definedName name="PEAK_REPORT_284" localSheetId="9">'HEC-SSP outputs'!#REF!</definedName>
    <definedName name="PEAK_REPORT_2840" localSheetId="9">'HEC-SSP outputs'!#REF!</definedName>
    <definedName name="PEAK_REPORT_2841" localSheetId="9">'HEC-SSP outputs'!#REF!</definedName>
    <definedName name="PEAK_REPORT_2842" localSheetId="9">'HEC-SSP outputs'!#REF!</definedName>
    <definedName name="PEAK_REPORT_2843" localSheetId="9">'HEC-SSP outputs'!#REF!</definedName>
    <definedName name="PEAK_REPORT_2844" localSheetId="9">'HEC-SSP outputs'!#REF!</definedName>
    <definedName name="PEAK_REPORT_2845" localSheetId="9">'HEC-SSP outputs'!#REF!</definedName>
    <definedName name="PEAK_REPORT_2846" localSheetId="9">'HEC-SSP outputs'!#REF!</definedName>
    <definedName name="PEAK_REPORT_2847" localSheetId="9">'HEC-SSP outputs'!#REF!</definedName>
    <definedName name="PEAK_REPORT_2848" localSheetId="9">'HEC-SSP outputs'!#REF!</definedName>
    <definedName name="PEAK_REPORT_2849" localSheetId="9">'HEC-SSP outputs'!#REF!</definedName>
    <definedName name="PEAK_REPORT_285" localSheetId="9">'HEC-SSP outputs'!#REF!</definedName>
    <definedName name="PEAK_REPORT_2850" localSheetId="9">'HEC-SSP outputs'!#REF!</definedName>
    <definedName name="PEAK_REPORT_2851" localSheetId="9">'HEC-SSP outputs'!#REF!</definedName>
    <definedName name="PEAK_REPORT_2852" localSheetId="9">'HEC-SSP outputs'!#REF!</definedName>
    <definedName name="PEAK_REPORT_2853" localSheetId="9">'HEC-SSP outputs'!#REF!</definedName>
    <definedName name="PEAK_REPORT_2854" localSheetId="9">'HEC-SSP outputs'!#REF!</definedName>
    <definedName name="PEAK_REPORT_2855" localSheetId="9">'HEC-SSP outputs'!#REF!</definedName>
    <definedName name="PEAK_REPORT_2856" localSheetId="9">'HEC-SSP outputs'!#REF!</definedName>
    <definedName name="PEAK_REPORT_2857" localSheetId="9">'HEC-SSP outputs'!#REF!</definedName>
    <definedName name="PEAK_REPORT_2858" localSheetId="9">'HEC-SSP outputs'!#REF!</definedName>
    <definedName name="PEAK_REPORT_2859" localSheetId="9">'HEC-SSP outputs'!#REF!</definedName>
    <definedName name="PEAK_REPORT_286" localSheetId="9">'HEC-SSP outputs'!#REF!</definedName>
    <definedName name="PEAK_REPORT_2860" localSheetId="9">'HEC-SSP outputs'!#REF!</definedName>
    <definedName name="PEAK_REPORT_2861" localSheetId="9">'HEC-SSP outputs'!#REF!</definedName>
    <definedName name="PEAK_REPORT_2862" localSheetId="9">'HEC-SSP outputs'!#REF!</definedName>
    <definedName name="PEAK_REPORT_2863" localSheetId="9">'HEC-SSP outputs'!#REF!</definedName>
    <definedName name="PEAK_REPORT_2864" localSheetId="9">'HEC-SSP outputs'!#REF!</definedName>
    <definedName name="PEAK_REPORT_2865" localSheetId="9">'HEC-SSP outputs'!#REF!</definedName>
    <definedName name="PEAK_REPORT_2866" localSheetId="9">'HEC-SSP outputs'!#REF!</definedName>
    <definedName name="PEAK_REPORT_2867" localSheetId="9">'HEC-SSP outputs'!#REF!</definedName>
    <definedName name="PEAK_REPORT_2868" localSheetId="9">'HEC-SSP outputs'!#REF!</definedName>
    <definedName name="PEAK_REPORT_2869" localSheetId="9">'HEC-SSP outputs'!#REF!</definedName>
    <definedName name="PEAK_REPORT_287" localSheetId="9">'HEC-SSP outputs'!#REF!</definedName>
    <definedName name="PEAK_REPORT_2870" localSheetId="9">'HEC-SSP outputs'!#REF!</definedName>
    <definedName name="PEAK_REPORT_2871" localSheetId="9">'HEC-SSP outputs'!#REF!</definedName>
    <definedName name="PEAK_REPORT_2872" localSheetId="9">'HEC-SSP outputs'!#REF!</definedName>
    <definedName name="PEAK_REPORT_2873" localSheetId="9">'HEC-SSP outputs'!#REF!</definedName>
    <definedName name="PEAK_REPORT_2874" localSheetId="9">'HEC-SSP outputs'!#REF!</definedName>
    <definedName name="PEAK_REPORT_2875" localSheetId="9">'HEC-SSP outputs'!#REF!</definedName>
    <definedName name="PEAK_REPORT_2876" localSheetId="9">'HEC-SSP outputs'!#REF!</definedName>
    <definedName name="PEAK_REPORT_2877" localSheetId="9">'HEC-SSP outputs'!#REF!</definedName>
    <definedName name="PEAK_REPORT_2878" localSheetId="9">'HEC-SSP outputs'!#REF!</definedName>
    <definedName name="PEAK_REPORT_2879" localSheetId="9">'HEC-SSP outputs'!#REF!</definedName>
    <definedName name="PEAK_REPORT_288" localSheetId="9">'HEC-SSP outputs'!#REF!</definedName>
    <definedName name="PEAK_REPORT_2880" localSheetId="9">'HEC-SSP outputs'!#REF!</definedName>
    <definedName name="PEAK_REPORT_2881" localSheetId="9">'HEC-SSP outputs'!#REF!</definedName>
    <definedName name="PEAK_REPORT_2882" localSheetId="9">'HEC-SSP outputs'!#REF!</definedName>
    <definedName name="PEAK_REPORT_2883" localSheetId="9">'HEC-SSP outputs'!#REF!</definedName>
    <definedName name="PEAK_REPORT_2884" localSheetId="9">'HEC-SSP outputs'!#REF!</definedName>
    <definedName name="PEAK_REPORT_2885" localSheetId="9">'HEC-SSP outputs'!#REF!</definedName>
    <definedName name="PEAK_REPORT_2886" localSheetId="9">'HEC-SSP outputs'!#REF!</definedName>
    <definedName name="PEAK_REPORT_2887" localSheetId="9">'HEC-SSP outputs'!#REF!</definedName>
    <definedName name="PEAK_REPORT_2888" localSheetId="9">'HEC-SSP outputs'!#REF!</definedName>
    <definedName name="PEAK_REPORT_2889" localSheetId="9">'HEC-SSP outputs'!#REF!</definedName>
    <definedName name="PEAK_REPORT_289" localSheetId="9">'HEC-SSP outputs'!#REF!</definedName>
    <definedName name="PEAK_REPORT_2890" localSheetId="9">'HEC-SSP outputs'!#REF!</definedName>
    <definedName name="PEAK_REPORT_2891" localSheetId="9">'HEC-SSP outputs'!#REF!</definedName>
    <definedName name="PEAK_REPORT_2892" localSheetId="9">'HEC-SSP outputs'!#REF!</definedName>
    <definedName name="PEAK_REPORT_2893" localSheetId="9">'HEC-SSP outputs'!#REF!</definedName>
    <definedName name="PEAK_REPORT_2894" localSheetId="9">'HEC-SSP outputs'!#REF!</definedName>
    <definedName name="PEAK_REPORT_2895" localSheetId="9">'HEC-SSP outputs'!#REF!</definedName>
    <definedName name="PEAK_REPORT_2896" localSheetId="9">'HEC-SSP outputs'!#REF!</definedName>
    <definedName name="PEAK_REPORT_2897" localSheetId="9">'HEC-SSP outputs'!#REF!</definedName>
    <definedName name="PEAK_REPORT_2898" localSheetId="9">'HEC-SSP outputs'!#REF!</definedName>
    <definedName name="PEAK_REPORT_2899" localSheetId="9">'HEC-SSP outputs'!#REF!</definedName>
    <definedName name="PEAK_REPORT_29" localSheetId="9">'HEC-SSP outputs'!#REF!</definedName>
    <definedName name="PEAK_REPORT_290" localSheetId="9">'HEC-SSP outputs'!#REF!</definedName>
    <definedName name="PEAK_REPORT_2900" localSheetId="9">'HEC-SSP outputs'!#REF!</definedName>
    <definedName name="PEAK_REPORT_2901" localSheetId="9">'HEC-SSP outputs'!#REF!</definedName>
    <definedName name="PEAK_REPORT_2902" localSheetId="9">'HEC-SSP outputs'!#REF!</definedName>
    <definedName name="PEAK_REPORT_2903" localSheetId="9">'HEC-SSP outputs'!#REF!</definedName>
    <definedName name="PEAK_REPORT_2904" localSheetId="9">'HEC-SSP outputs'!#REF!</definedName>
    <definedName name="PEAK_REPORT_2905" localSheetId="9">'HEC-SSP outputs'!#REF!</definedName>
    <definedName name="PEAK_REPORT_2906" localSheetId="9">'HEC-SSP outputs'!#REF!</definedName>
    <definedName name="PEAK_REPORT_2907" localSheetId="9">'HEC-SSP outputs'!#REF!</definedName>
    <definedName name="PEAK_REPORT_2908" localSheetId="9">'HEC-SSP outputs'!#REF!</definedName>
    <definedName name="PEAK_REPORT_2909" localSheetId="9">'HEC-SSP outputs'!#REF!</definedName>
    <definedName name="PEAK_REPORT_291" localSheetId="9">'HEC-SSP outputs'!#REF!</definedName>
    <definedName name="PEAK_REPORT_2910" localSheetId="9">'HEC-SSP outputs'!#REF!</definedName>
    <definedName name="PEAK_REPORT_2911" localSheetId="9">'HEC-SSP outputs'!#REF!</definedName>
    <definedName name="PEAK_REPORT_2912" localSheetId="9">'HEC-SSP outputs'!#REF!</definedName>
    <definedName name="PEAK_REPORT_2913" localSheetId="9">'HEC-SSP outputs'!#REF!</definedName>
    <definedName name="PEAK_REPORT_2914" localSheetId="9">'HEC-SSP outputs'!#REF!</definedName>
    <definedName name="PEAK_REPORT_2915" localSheetId="9">'HEC-SSP outputs'!#REF!</definedName>
    <definedName name="PEAK_REPORT_2916" localSheetId="9">'HEC-SSP outputs'!#REF!</definedName>
    <definedName name="PEAK_REPORT_2917" localSheetId="9">'HEC-SSP outputs'!#REF!</definedName>
    <definedName name="PEAK_REPORT_2918" localSheetId="9">'HEC-SSP outputs'!#REF!</definedName>
    <definedName name="PEAK_REPORT_2919" localSheetId="9">'HEC-SSP outputs'!#REF!</definedName>
    <definedName name="PEAK_REPORT_292" localSheetId="9">'HEC-SSP outputs'!#REF!</definedName>
    <definedName name="PEAK_REPORT_2920" localSheetId="9">'HEC-SSP outputs'!#REF!</definedName>
    <definedName name="PEAK_REPORT_2921" localSheetId="9">'HEC-SSP outputs'!#REF!</definedName>
    <definedName name="PEAK_REPORT_2922" localSheetId="9">'HEC-SSP outputs'!#REF!</definedName>
    <definedName name="PEAK_REPORT_2923" localSheetId="9">'HEC-SSP outputs'!#REF!</definedName>
    <definedName name="PEAK_REPORT_2924" localSheetId="9">'HEC-SSP outputs'!#REF!</definedName>
    <definedName name="PEAK_REPORT_2925" localSheetId="9">'HEC-SSP outputs'!#REF!</definedName>
    <definedName name="PEAK_REPORT_2926" localSheetId="9">'HEC-SSP outputs'!#REF!</definedName>
    <definedName name="PEAK_REPORT_2927" localSheetId="9">'HEC-SSP outputs'!#REF!</definedName>
    <definedName name="PEAK_REPORT_2928" localSheetId="9">'HEC-SSP outputs'!#REF!</definedName>
    <definedName name="PEAK_REPORT_2929" localSheetId="9">'HEC-SSP outputs'!#REF!</definedName>
    <definedName name="PEAK_REPORT_293" localSheetId="9">'HEC-SSP outputs'!#REF!</definedName>
    <definedName name="PEAK_REPORT_2930" localSheetId="9">'HEC-SSP outputs'!#REF!</definedName>
    <definedName name="PEAK_REPORT_2931" localSheetId="9">'HEC-SSP outputs'!#REF!</definedName>
    <definedName name="PEAK_REPORT_2932" localSheetId="9">'HEC-SSP outputs'!#REF!</definedName>
    <definedName name="PEAK_REPORT_2933" localSheetId="9">'HEC-SSP outputs'!#REF!</definedName>
    <definedName name="PEAK_REPORT_2934" localSheetId="9">'HEC-SSP outputs'!#REF!</definedName>
    <definedName name="PEAK_REPORT_2935" localSheetId="9">'HEC-SSP outputs'!#REF!</definedName>
    <definedName name="PEAK_REPORT_2936" localSheetId="9">'HEC-SSP outputs'!#REF!</definedName>
    <definedName name="PEAK_REPORT_2937" localSheetId="9">'HEC-SSP outputs'!#REF!</definedName>
    <definedName name="PEAK_REPORT_2938" localSheetId="9">'HEC-SSP outputs'!#REF!</definedName>
    <definedName name="PEAK_REPORT_2939" localSheetId="9">'HEC-SSP outputs'!#REF!</definedName>
    <definedName name="PEAK_REPORT_294" localSheetId="9">'HEC-SSP outputs'!#REF!</definedName>
    <definedName name="PEAK_REPORT_2940" localSheetId="9">'HEC-SSP outputs'!#REF!</definedName>
    <definedName name="PEAK_REPORT_2941" localSheetId="9">'HEC-SSP outputs'!#REF!</definedName>
    <definedName name="PEAK_REPORT_2942" localSheetId="9">'HEC-SSP outputs'!#REF!</definedName>
    <definedName name="PEAK_REPORT_2943" localSheetId="9">'HEC-SSP outputs'!#REF!</definedName>
    <definedName name="PEAK_REPORT_2944" localSheetId="9">'HEC-SSP outputs'!#REF!</definedName>
    <definedName name="PEAK_REPORT_2945" localSheetId="9">'HEC-SSP outputs'!#REF!</definedName>
    <definedName name="PEAK_REPORT_2946" localSheetId="9">'HEC-SSP outputs'!#REF!</definedName>
    <definedName name="PEAK_REPORT_2947" localSheetId="9">'HEC-SSP outputs'!#REF!</definedName>
    <definedName name="PEAK_REPORT_2948" localSheetId="9">'HEC-SSP outputs'!#REF!</definedName>
    <definedName name="PEAK_REPORT_2949" localSheetId="9">'HEC-SSP outputs'!#REF!</definedName>
    <definedName name="PEAK_REPORT_295" localSheetId="9">'HEC-SSP outputs'!#REF!</definedName>
    <definedName name="PEAK_REPORT_2950" localSheetId="9">'HEC-SSP outputs'!#REF!</definedName>
    <definedName name="PEAK_REPORT_2951" localSheetId="9">'HEC-SSP outputs'!#REF!</definedName>
    <definedName name="PEAK_REPORT_2952" localSheetId="9">'HEC-SSP outputs'!#REF!</definedName>
    <definedName name="PEAK_REPORT_2953" localSheetId="9">'HEC-SSP outputs'!#REF!</definedName>
    <definedName name="PEAK_REPORT_2954" localSheetId="9">'HEC-SSP outputs'!#REF!</definedName>
    <definedName name="PEAK_REPORT_2955" localSheetId="9">'HEC-SSP outputs'!#REF!</definedName>
    <definedName name="PEAK_REPORT_2956" localSheetId="9">'HEC-SSP outputs'!#REF!</definedName>
    <definedName name="PEAK_REPORT_2957" localSheetId="9">'HEC-SSP outputs'!#REF!</definedName>
    <definedName name="PEAK_REPORT_2958" localSheetId="9">'HEC-SSP outputs'!#REF!</definedName>
    <definedName name="PEAK_REPORT_2959" localSheetId="9">'HEC-SSP outputs'!#REF!</definedName>
    <definedName name="PEAK_REPORT_296" localSheetId="9">'HEC-SSP outputs'!#REF!</definedName>
    <definedName name="PEAK_REPORT_2960" localSheetId="9">'HEC-SSP outputs'!#REF!</definedName>
    <definedName name="PEAK_REPORT_2961" localSheetId="9">'HEC-SSP outputs'!#REF!</definedName>
    <definedName name="PEAK_REPORT_2962" localSheetId="9">'HEC-SSP outputs'!#REF!</definedName>
    <definedName name="PEAK_REPORT_2963" localSheetId="9">'HEC-SSP outputs'!#REF!</definedName>
    <definedName name="PEAK_REPORT_2964" localSheetId="9">'HEC-SSP outputs'!#REF!</definedName>
    <definedName name="PEAK_REPORT_2965" localSheetId="9">'HEC-SSP outputs'!#REF!</definedName>
    <definedName name="PEAK_REPORT_2966" localSheetId="9">'HEC-SSP outputs'!#REF!</definedName>
    <definedName name="PEAK_REPORT_2967" localSheetId="9">'HEC-SSP outputs'!#REF!</definedName>
    <definedName name="PEAK_REPORT_2968" localSheetId="9">'HEC-SSP outputs'!#REF!</definedName>
    <definedName name="PEAK_REPORT_2969" localSheetId="9">'HEC-SSP outputs'!#REF!</definedName>
    <definedName name="PEAK_REPORT_297" localSheetId="9">'HEC-SSP outputs'!#REF!</definedName>
    <definedName name="PEAK_REPORT_2970" localSheetId="9">'HEC-SSP outputs'!#REF!</definedName>
    <definedName name="PEAK_REPORT_2971" localSheetId="9">'HEC-SSP outputs'!#REF!</definedName>
    <definedName name="PEAK_REPORT_2972" localSheetId="9">'HEC-SSP outputs'!#REF!</definedName>
    <definedName name="PEAK_REPORT_2973" localSheetId="9">'HEC-SSP outputs'!#REF!</definedName>
    <definedName name="PEAK_REPORT_2974" localSheetId="9">'HEC-SSP outputs'!#REF!</definedName>
    <definedName name="PEAK_REPORT_2975" localSheetId="9">'HEC-SSP outputs'!#REF!</definedName>
    <definedName name="PEAK_REPORT_2976" localSheetId="9">'HEC-SSP outputs'!#REF!</definedName>
    <definedName name="PEAK_REPORT_2977" localSheetId="9">'HEC-SSP outputs'!#REF!</definedName>
    <definedName name="PEAK_REPORT_2978" localSheetId="9">'HEC-SSP outputs'!#REF!</definedName>
    <definedName name="PEAK_REPORT_2979" localSheetId="9">'HEC-SSP outputs'!#REF!</definedName>
    <definedName name="PEAK_REPORT_298" localSheetId="9">'HEC-SSP outputs'!#REF!</definedName>
    <definedName name="PEAK_REPORT_2980" localSheetId="9">'HEC-SSP outputs'!#REF!</definedName>
    <definedName name="PEAK_REPORT_2981" localSheetId="9">'HEC-SSP outputs'!#REF!</definedName>
    <definedName name="PEAK_REPORT_2982" localSheetId="9">'HEC-SSP outputs'!#REF!</definedName>
    <definedName name="PEAK_REPORT_2983" localSheetId="9">'HEC-SSP outputs'!#REF!</definedName>
    <definedName name="PEAK_REPORT_2984" localSheetId="9">'HEC-SSP outputs'!#REF!</definedName>
    <definedName name="PEAK_REPORT_2985" localSheetId="9">'HEC-SSP outputs'!#REF!</definedName>
    <definedName name="PEAK_REPORT_2986" localSheetId="9">'HEC-SSP outputs'!#REF!</definedName>
    <definedName name="PEAK_REPORT_2987" localSheetId="9">'HEC-SSP outputs'!#REF!</definedName>
    <definedName name="PEAK_REPORT_2988" localSheetId="9">'HEC-SSP outputs'!#REF!</definedName>
    <definedName name="PEAK_REPORT_2989" localSheetId="9">'HEC-SSP outputs'!#REF!</definedName>
    <definedName name="PEAK_REPORT_299" localSheetId="9">'HEC-SSP outputs'!#REF!</definedName>
    <definedName name="PEAK_REPORT_2990" localSheetId="9">'HEC-SSP outputs'!#REF!</definedName>
    <definedName name="PEAK_REPORT_2991" localSheetId="9">'HEC-SSP outputs'!#REF!</definedName>
    <definedName name="PEAK_REPORT_2992" localSheetId="9">'HEC-SSP outputs'!#REF!</definedName>
    <definedName name="PEAK_REPORT_2993" localSheetId="9">'HEC-SSP outputs'!#REF!</definedName>
    <definedName name="PEAK_REPORT_2994" localSheetId="9">'HEC-SSP outputs'!#REF!</definedName>
    <definedName name="PEAK_REPORT_2995" localSheetId="9">'HEC-SSP outputs'!#REF!</definedName>
    <definedName name="PEAK_REPORT_2996" localSheetId="9">'HEC-SSP outputs'!#REF!</definedName>
    <definedName name="PEAK_REPORT_2997" localSheetId="9">'HEC-SSP outputs'!#REF!</definedName>
    <definedName name="PEAK_REPORT_2998" localSheetId="9">'HEC-SSP outputs'!#REF!</definedName>
    <definedName name="PEAK_REPORT_2999" localSheetId="9">'HEC-SSP outputs'!#REF!</definedName>
    <definedName name="PEAK_REPORT_3" localSheetId="9">'HEC-SSP outputs'!#REF!</definedName>
    <definedName name="PEAK_REPORT_30" localSheetId="9">'HEC-SSP outputs'!#REF!</definedName>
    <definedName name="PEAK_REPORT_300" localSheetId="9">'HEC-SSP outputs'!#REF!</definedName>
    <definedName name="PEAK_REPORT_3000" localSheetId="9">'HEC-SSP outputs'!#REF!</definedName>
    <definedName name="PEAK_REPORT_3001" localSheetId="9">'HEC-SSP outputs'!#REF!</definedName>
    <definedName name="PEAK_REPORT_3002" localSheetId="9">'HEC-SSP outputs'!#REF!</definedName>
    <definedName name="PEAK_REPORT_3003" localSheetId="9">'HEC-SSP outputs'!#REF!</definedName>
    <definedName name="PEAK_REPORT_3004" localSheetId="9">'HEC-SSP outputs'!#REF!</definedName>
    <definedName name="PEAK_REPORT_3005" localSheetId="9">'HEC-SSP outputs'!#REF!</definedName>
    <definedName name="PEAK_REPORT_3006" localSheetId="9">'HEC-SSP outputs'!#REF!</definedName>
    <definedName name="PEAK_REPORT_3007" localSheetId="9">'HEC-SSP outputs'!#REF!</definedName>
    <definedName name="PEAK_REPORT_3008" localSheetId="9">'HEC-SSP outputs'!#REF!</definedName>
    <definedName name="PEAK_REPORT_3009" localSheetId="9">'HEC-SSP outputs'!#REF!</definedName>
    <definedName name="PEAK_REPORT_301" localSheetId="9">'HEC-SSP outputs'!#REF!</definedName>
    <definedName name="PEAK_REPORT_3010" localSheetId="9">'HEC-SSP outputs'!#REF!</definedName>
    <definedName name="PEAK_REPORT_3011" localSheetId="9">'HEC-SSP outputs'!#REF!</definedName>
    <definedName name="PEAK_REPORT_3012" localSheetId="9">'HEC-SSP outputs'!#REF!</definedName>
    <definedName name="PEAK_REPORT_3013" localSheetId="9">'HEC-SSP outputs'!#REF!</definedName>
    <definedName name="PEAK_REPORT_3014" localSheetId="9">'HEC-SSP outputs'!#REF!</definedName>
    <definedName name="PEAK_REPORT_3015" localSheetId="9">'HEC-SSP outputs'!#REF!</definedName>
    <definedName name="PEAK_REPORT_3016" localSheetId="9">'HEC-SSP outputs'!#REF!</definedName>
    <definedName name="PEAK_REPORT_3017" localSheetId="9">'HEC-SSP outputs'!#REF!</definedName>
    <definedName name="PEAK_REPORT_3018" localSheetId="9">'HEC-SSP outputs'!#REF!</definedName>
    <definedName name="PEAK_REPORT_3019" localSheetId="9">'HEC-SSP outputs'!#REF!</definedName>
    <definedName name="PEAK_REPORT_302" localSheetId="9">'HEC-SSP outputs'!#REF!</definedName>
    <definedName name="PEAK_REPORT_3020" localSheetId="9">'HEC-SSP outputs'!#REF!</definedName>
    <definedName name="PEAK_REPORT_3021" localSheetId="9">'HEC-SSP outputs'!#REF!</definedName>
    <definedName name="PEAK_REPORT_3022" localSheetId="9">'HEC-SSP outputs'!#REF!</definedName>
    <definedName name="PEAK_REPORT_3023" localSheetId="9">'HEC-SSP outputs'!#REF!</definedName>
    <definedName name="PEAK_REPORT_3024" localSheetId="9">'HEC-SSP outputs'!#REF!</definedName>
    <definedName name="PEAK_REPORT_3025" localSheetId="9">'HEC-SSP outputs'!#REF!</definedName>
    <definedName name="PEAK_REPORT_3026" localSheetId="9">'HEC-SSP outputs'!#REF!</definedName>
    <definedName name="PEAK_REPORT_3027" localSheetId="9">'HEC-SSP outputs'!#REF!</definedName>
    <definedName name="PEAK_REPORT_3028" localSheetId="9">'HEC-SSP outputs'!#REF!</definedName>
    <definedName name="PEAK_REPORT_3029" localSheetId="9">'HEC-SSP outputs'!#REF!</definedName>
    <definedName name="PEAK_REPORT_303" localSheetId="9">'HEC-SSP outputs'!#REF!</definedName>
    <definedName name="PEAK_REPORT_3030" localSheetId="9">'HEC-SSP outputs'!#REF!</definedName>
    <definedName name="PEAK_REPORT_3031" localSheetId="9">'HEC-SSP outputs'!#REF!</definedName>
    <definedName name="PEAK_REPORT_3032" localSheetId="9">'HEC-SSP outputs'!#REF!</definedName>
    <definedName name="PEAK_REPORT_3033" localSheetId="9">'HEC-SSP outputs'!#REF!</definedName>
    <definedName name="PEAK_REPORT_3034" localSheetId="9">'HEC-SSP outputs'!#REF!</definedName>
    <definedName name="PEAK_REPORT_3035" localSheetId="9">'HEC-SSP outputs'!#REF!</definedName>
    <definedName name="PEAK_REPORT_3036" localSheetId="9">'HEC-SSP outputs'!#REF!</definedName>
    <definedName name="PEAK_REPORT_3037" localSheetId="9">'HEC-SSP outputs'!#REF!</definedName>
    <definedName name="PEAK_REPORT_3038" localSheetId="9">'HEC-SSP outputs'!#REF!</definedName>
    <definedName name="PEAK_REPORT_3039" localSheetId="9">'HEC-SSP outputs'!#REF!</definedName>
    <definedName name="PEAK_REPORT_304" localSheetId="9">'HEC-SSP outputs'!#REF!</definedName>
    <definedName name="PEAK_REPORT_3040" localSheetId="9">'HEC-SSP outputs'!#REF!</definedName>
    <definedName name="PEAK_REPORT_3041" localSheetId="9">'HEC-SSP outputs'!#REF!</definedName>
    <definedName name="PEAK_REPORT_3042" localSheetId="9">'HEC-SSP outputs'!#REF!</definedName>
    <definedName name="PEAK_REPORT_3043" localSheetId="9">'HEC-SSP outputs'!#REF!</definedName>
    <definedName name="PEAK_REPORT_3044" localSheetId="9">'HEC-SSP outputs'!#REF!</definedName>
    <definedName name="PEAK_REPORT_3045" localSheetId="9">'HEC-SSP outputs'!#REF!</definedName>
    <definedName name="PEAK_REPORT_3046" localSheetId="9">'HEC-SSP outputs'!#REF!</definedName>
    <definedName name="PEAK_REPORT_3047" localSheetId="9">'HEC-SSP outputs'!#REF!</definedName>
    <definedName name="PEAK_REPORT_3048" localSheetId="9">'HEC-SSP outputs'!#REF!</definedName>
    <definedName name="PEAK_REPORT_3049" localSheetId="9">'HEC-SSP outputs'!#REF!</definedName>
    <definedName name="PEAK_REPORT_305" localSheetId="9">'HEC-SSP outputs'!#REF!</definedName>
    <definedName name="PEAK_REPORT_3050" localSheetId="9">'HEC-SSP outputs'!#REF!</definedName>
    <definedName name="PEAK_REPORT_3051" localSheetId="9">'HEC-SSP outputs'!#REF!</definedName>
    <definedName name="PEAK_REPORT_3052" localSheetId="9">'HEC-SSP outputs'!#REF!</definedName>
    <definedName name="PEAK_REPORT_3053" localSheetId="9">'HEC-SSP outputs'!#REF!</definedName>
    <definedName name="PEAK_REPORT_3054" localSheetId="9">'HEC-SSP outputs'!#REF!</definedName>
    <definedName name="PEAK_REPORT_3055" localSheetId="9">'HEC-SSP outputs'!#REF!</definedName>
    <definedName name="PEAK_REPORT_3056" localSheetId="9">'HEC-SSP outputs'!#REF!</definedName>
    <definedName name="PEAK_REPORT_3057" localSheetId="9">'HEC-SSP outputs'!#REF!</definedName>
    <definedName name="PEAK_REPORT_3058" localSheetId="9">'HEC-SSP outputs'!#REF!</definedName>
    <definedName name="PEAK_REPORT_3059" localSheetId="9">'HEC-SSP outputs'!#REF!</definedName>
    <definedName name="PEAK_REPORT_306" localSheetId="9">'HEC-SSP outputs'!#REF!</definedName>
    <definedName name="PEAK_REPORT_3060" localSheetId="9">'HEC-SSP outputs'!#REF!</definedName>
    <definedName name="PEAK_REPORT_3061" localSheetId="9">'HEC-SSP outputs'!#REF!</definedName>
    <definedName name="PEAK_REPORT_3062" localSheetId="9">'HEC-SSP outputs'!#REF!</definedName>
    <definedName name="PEAK_REPORT_3063" localSheetId="9">'HEC-SSP outputs'!#REF!</definedName>
    <definedName name="PEAK_REPORT_3064" localSheetId="9">'HEC-SSP outputs'!#REF!</definedName>
    <definedName name="PEAK_REPORT_3065" localSheetId="9">'HEC-SSP outputs'!#REF!</definedName>
    <definedName name="PEAK_REPORT_3066" localSheetId="9">'HEC-SSP outputs'!#REF!</definedName>
    <definedName name="PEAK_REPORT_3067" localSheetId="9">'HEC-SSP outputs'!#REF!</definedName>
    <definedName name="PEAK_REPORT_3068" localSheetId="9">'HEC-SSP outputs'!#REF!</definedName>
    <definedName name="PEAK_REPORT_3069" localSheetId="9">'HEC-SSP outputs'!#REF!</definedName>
    <definedName name="PEAK_REPORT_307" localSheetId="9">'HEC-SSP outputs'!#REF!</definedName>
    <definedName name="PEAK_REPORT_3070" localSheetId="9">'HEC-SSP outputs'!#REF!</definedName>
    <definedName name="PEAK_REPORT_3071" localSheetId="9">'HEC-SSP outputs'!#REF!</definedName>
    <definedName name="PEAK_REPORT_3072" localSheetId="9">'HEC-SSP outputs'!#REF!</definedName>
    <definedName name="PEAK_REPORT_3073" localSheetId="9">'HEC-SSP outputs'!#REF!</definedName>
    <definedName name="PEAK_REPORT_3074" localSheetId="9">'HEC-SSP outputs'!#REF!</definedName>
    <definedName name="PEAK_REPORT_3075" localSheetId="9">'HEC-SSP outputs'!#REF!</definedName>
    <definedName name="PEAK_REPORT_3076" localSheetId="9">'HEC-SSP outputs'!#REF!</definedName>
    <definedName name="PEAK_REPORT_3077" localSheetId="9">'HEC-SSP outputs'!#REF!</definedName>
    <definedName name="PEAK_REPORT_3078" localSheetId="9">'HEC-SSP outputs'!#REF!</definedName>
    <definedName name="PEAK_REPORT_3079" localSheetId="9">'HEC-SSP outputs'!#REF!</definedName>
    <definedName name="PEAK_REPORT_308" localSheetId="9">'HEC-SSP outputs'!#REF!</definedName>
    <definedName name="PEAK_REPORT_3080" localSheetId="9">'HEC-SSP outputs'!#REF!</definedName>
    <definedName name="PEAK_REPORT_3081" localSheetId="9">'HEC-SSP outputs'!#REF!</definedName>
    <definedName name="PEAK_REPORT_3082" localSheetId="9">'HEC-SSP outputs'!#REF!</definedName>
    <definedName name="PEAK_REPORT_3083" localSheetId="9">'HEC-SSP outputs'!#REF!</definedName>
    <definedName name="PEAK_REPORT_3084" localSheetId="9">'HEC-SSP outputs'!#REF!</definedName>
    <definedName name="PEAK_REPORT_3085" localSheetId="9">'HEC-SSP outputs'!#REF!</definedName>
    <definedName name="PEAK_REPORT_3086" localSheetId="9">'HEC-SSP outputs'!#REF!</definedName>
    <definedName name="PEAK_REPORT_3087" localSheetId="9">'HEC-SSP outputs'!#REF!</definedName>
    <definedName name="PEAK_REPORT_3088" localSheetId="9">'HEC-SSP outputs'!#REF!</definedName>
    <definedName name="PEAK_REPORT_3089" localSheetId="9">'HEC-SSP outputs'!#REF!</definedName>
    <definedName name="PEAK_REPORT_309" localSheetId="9">'HEC-SSP outputs'!#REF!</definedName>
    <definedName name="PEAK_REPORT_3090" localSheetId="9">'HEC-SSP outputs'!#REF!</definedName>
    <definedName name="PEAK_REPORT_3091" localSheetId="9">'HEC-SSP outputs'!#REF!</definedName>
    <definedName name="PEAK_REPORT_3092" localSheetId="9">'HEC-SSP outputs'!#REF!</definedName>
    <definedName name="PEAK_REPORT_3093" localSheetId="9">'HEC-SSP outputs'!#REF!</definedName>
    <definedName name="PEAK_REPORT_3094" localSheetId="9">'HEC-SSP outputs'!#REF!</definedName>
    <definedName name="PEAK_REPORT_3095" localSheetId="9">'HEC-SSP outputs'!#REF!</definedName>
    <definedName name="PEAK_REPORT_3096" localSheetId="9">'HEC-SSP outputs'!#REF!</definedName>
    <definedName name="PEAK_REPORT_3097" localSheetId="9">'HEC-SSP outputs'!#REF!</definedName>
    <definedName name="PEAK_REPORT_3098" localSheetId="9">'HEC-SSP outputs'!#REF!</definedName>
    <definedName name="PEAK_REPORT_3099" localSheetId="9">'HEC-SSP outputs'!#REF!</definedName>
    <definedName name="PEAK_REPORT_31" localSheetId="9">'HEC-SSP outputs'!#REF!</definedName>
    <definedName name="PEAK_REPORT_310" localSheetId="9">'HEC-SSP outputs'!#REF!</definedName>
    <definedName name="PEAK_REPORT_3100" localSheetId="9">'HEC-SSP outputs'!#REF!</definedName>
    <definedName name="PEAK_REPORT_3101" localSheetId="9">'HEC-SSP outputs'!#REF!</definedName>
    <definedName name="PEAK_REPORT_3102" localSheetId="9">'HEC-SSP outputs'!#REF!</definedName>
    <definedName name="PEAK_REPORT_3103" localSheetId="9">'HEC-SSP outputs'!#REF!</definedName>
    <definedName name="PEAK_REPORT_3104" localSheetId="9">'HEC-SSP outputs'!#REF!</definedName>
    <definedName name="PEAK_REPORT_3105" localSheetId="9">'HEC-SSP outputs'!#REF!</definedName>
    <definedName name="PEAK_REPORT_3106" localSheetId="9">'HEC-SSP outputs'!#REF!</definedName>
    <definedName name="PEAK_REPORT_3107" localSheetId="9">'HEC-SSP outputs'!#REF!</definedName>
    <definedName name="PEAK_REPORT_3108" localSheetId="9">'HEC-SSP outputs'!#REF!</definedName>
    <definedName name="PEAK_REPORT_3109" localSheetId="9">'HEC-SSP outputs'!#REF!</definedName>
    <definedName name="PEAK_REPORT_311" localSheetId="9">'HEC-SSP outputs'!#REF!</definedName>
    <definedName name="PEAK_REPORT_3110" localSheetId="9">'HEC-SSP outputs'!#REF!</definedName>
    <definedName name="PEAK_REPORT_3111" localSheetId="9">'HEC-SSP outputs'!#REF!</definedName>
    <definedName name="PEAK_REPORT_3112" localSheetId="9">'HEC-SSP outputs'!#REF!</definedName>
    <definedName name="PEAK_REPORT_3113" localSheetId="9">'HEC-SSP outputs'!#REF!</definedName>
    <definedName name="PEAK_REPORT_3114" localSheetId="9">'HEC-SSP outputs'!#REF!</definedName>
    <definedName name="PEAK_REPORT_3115" localSheetId="9">'HEC-SSP outputs'!#REF!</definedName>
    <definedName name="PEAK_REPORT_3116" localSheetId="9">'HEC-SSP outputs'!#REF!</definedName>
    <definedName name="PEAK_REPORT_3117" localSheetId="9">'HEC-SSP outputs'!#REF!</definedName>
    <definedName name="PEAK_REPORT_3118" localSheetId="9">'HEC-SSP outputs'!#REF!</definedName>
    <definedName name="PEAK_REPORT_3119" localSheetId="9">'HEC-SSP outputs'!#REF!</definedName>
    <definedName name="PEAK_REPORT_312" localSheetId="9">'HEC-SSP outputs'!#REF!</definedName>
    <definedName name="PEAK_REPORT_3120" localSheetId="9">'HEC-SSP outputs'!#REF!</definedName>
    <definedName name="PEAK_REPORT_3121" localSheetId="9">'HEC-SSP outputs'!#REF!</definedName>
    <definedName name="PEAK_REPORT_3122" localSheetId="9">'HEC-SSP outputs'!#REF!</definedName>
    <definedName name="PEAK_REPORT_3123" localSheetId="9">'HEC-SSP outputs'!#REF!</definedName>
    <definedName name="PEAK_REPORT_3124" localSheetId="9">'HEC-SSP outputs'!#REF!</definedName>
    <definedName name="PEAK_REPORT_3125" localSheetId="9">'HEC-SSP outputs'!#REF!</definedName>
    <definedName name="PEAK_REPORT_3126" localSheetId="9">'HEC-SSP outputs'!#REF!</definedName>
    <definedName name="PEAK_REPORT_3127" localSheetId="9">'HEC-SSP outputs'!#REF!</definedName>
    <definedName name="PEAK_REPORT_3128" localSheetId="9">'HEC-SSP outputs'!#REF!</definedName>
    <definedName name="PEAK_REPORT_3129" localSheetId="9">'HEC-SSP outputs'!#REF!</definedName>
    <definedName name="PEAK_REPORT_313" localSheetId="9">'HEC-SSP outputs'!#REF!</definedName>
    <definedName name="PEAK_REPORT_3130" localSheetId="9">'HEC-SSP outputs'!#REF!</definedName>
    <definedName name="PEAK_REPORT_3131" localSheetId="9">'HEC-SSP outputs'!#REF!</definedName>
    <definedName name="PEAK_REPORT_3132" localSheetId="9">'HEC-SSP outputs'!#REF!</definedName>
    <definedName name="PEAK_REPORT_3133" localSheetId="9">'HEC-SSP outputs'!#REF!</definedName>
    <definedName name="PEAK_REPORT_3134" localSheetId="9">'HEC-SSP outputs'!#REF!</definedName>
    <definedName name="PEAK_REPORT_3135" localSheetId="9">'HEC-SSP outputs'!#REF!</definedName>
    <definedName name="PEAK_REPORT_3136" localSheetId="9">'HEC-SSP outputs'!#REF!</definedName>
    <definedName name="PEAK_REPORT_3137" localSheetId="9">'HEC-SSP outputs'!#REF!</definedName>
    <definedName name="PEAK_REPORT_3138" localSheetId="9">'HEC-SSP outputs'!#REF!</definedName>
    <definedName name="PEAK_REPORT_3139" localSheetId="9">'HEC-SSP outputs'!#REF!</definedName>
    <definedName name="PEAK_REPORT_314" localSheetId="9">'HEC-SSP outputs'!#REF!</definedName>
    <definedName name="PEAK_REPORT_3140" localSheetId="9">'HEC-SSP outputs'!#REF!</definedName>
    <definedName name="PEAK_REPORT_3141" localSheetId="9">'HEC-SSP outputs'!#REF!</definedName>
    <definedName name="PEAK_REPORT_3142" localSheetId="9">'HEC-SSP outputs'!#REF!</definedName>
    <definedName name="PEAK_REPORT_3143" localSheetId="9">'HEC-SSP outputs'!#REF!</definedName>
    <definedName name="PEAK_REPORT_3144" localSheetId="9">'HEC-SSP outputs'!#REF!</definedName>
    <definedName name="PEAK_REPORT_3145" localSheetId="9">'HEC-SSP outputs'!#REF!</definedName>
    <definedName name="PEAK_REPORT_3146" localSheetId="9">'HEC-SSP outputs'!#REF!</definedName>
    <definedName name="PEAK_REPORT_3147" localSheetId="9">'HEC-SSP outputs'!#REF!</definedName>
    <definedName name="PEAK_REPORT_3148" localSheetId="9">'HEC-SSP outputs'!#REF!</definedName>
    <definedName name="PEAK_REPORT_3149" localSheetId="9">'HEC-SSP outputs'!#REF!</definedName>
    <definedName name="PEAK_REPORT_315" localSheetId="9">'HEC-SSP outputs'!#REF!</definedName>
    <definedName name="PEAK_REPORT_3150" localSheetId="9">'HEC-SSP outputs'!#REF!</definedName>
    <definedName name="PEAK_REPORT_3151" localSheetId="9">'HEC-SSP outputs'!#REF!</definedName>
    <definedName name="PEAK_REPORT_3152" localSheetId="9">'HEC-SSP outputs'!#REF!</definedName>
    <definedName name="PEAK_REPORT_3153" localSheetId="9">'HEC-SSP outputs'!#REF!</definedName>
    <definedName name="PEAK_REPORT_3154" localSheetId="9">'HEC-SSP outputs'!#REF!</definedName>
    <definedName name="PEAK_REPORT_3155" localSheetId="9">'HEC-SSP outputs'!#REF!</definedName>
    <definedName name="PEAK_REPORT_3156" localSheetId="9">'HEC-SSP outputs'!#REF!</definedName>
    <definedName name="PEAK_REPORT_3157" localSheetId="9">'HEC-SSP outputs'!#REF!</definedName>
    <definedName name="PEAK_REPORT_3158" localSheetId="9">'HEC-SSP outputs'!#REF!</definedName>
    <definedName name="PEAK_REPORT_3159" localSheetId="9">'HEC-SSP outputs'!#REF!</definedName>
    <definedName name="PEAK_REPORT_316" localSheetId="9">'HEC-SSP outputs'!#REF!</definedName>
    <definedName name="PEAK_REPORT_3160" localSheetId="9">'HEC-SSP outputs'!#REF!</definedName>
    <definedName name="PEAK_REPORT_3161" localSheetId="9">'HEC-SSP outputs'!#REF!</definedName>
    <definedName name="PEAK_REPORT_3162" localSheetId="9">'HEC-SSP outputs'!#REF!</definedName>
    <definedName name="PEAK_REPORT_3163" localSheetId="9">'HEC-SSP outputs'!#REF!</definedName>
    <definedName name="PEAK_REPORT_3164" localSheetId="9">'HEC-SSP outputs'!#REF!</definedName>
    <definedName name="PEAK_REPORT_3165" localSheetId="9">'HEC-SSP outputs'!#REF!</definedName>
    <definedName name="PEAK_REPORT_3166" localSheetId="9">'HEC-SSP outputs'!#REF!</definedName>
    <definedName name="PEAK_REPORT_3167" localSheetId="9">'HEC-SSP outputs'!#REF!</definedName>
    <definedName name="PEAK_REPORT_3168" localSheetId="9">'HEC-SSP outputs'!#REF!</definedName>
    <definedName name="PEAK_REPORT_3169" localSheetId="9">'HEC-SSP outputs'!#REF!</definedName>
    <definedName name="PEAK_REPORT_317" localSheetId="9">'HEC-SSP outputs'!#REF!</definedName>
    <definedName name="PEAK_REPORT_3170" localSheetId="9">'HEC-SSP outputs'!#REF!</definedName>
    <definedName name="PEAK_REPORT_3171" localSheetId="9">'HEC-SSP outputs'!#REF!</definedName>
    <definedName name="PEAK_REPORT_3172" localSheetId="9">'HEC-SSP outputs'!#REF!</definedName>
    <definedName name="PEAK_REPORT_3173" localSheetId="9">'HEC-SSP outputs'!#REF!</definedName>
    <definedName name="PEAK_REPORT_3174" localSheetId="9">'HEC-SSP outputs'!#REF!</definedName>
    <definedName name="PEAK_REPORT_3175" localSheetId="9">'HEC-SSP outputs'!#REF!</definedName>
    <definedName name="PEAK_REPORT_3176" localSheetId="9">'HEC-SSP outputs'!#REF!</definedName>
    <definedName name="PEAK_REPORT_3177" localSheetId="9">'HEC-SSP outputs'!#REF!</definedName>
    <definedName name="PEAK_REPORT_3178" localSheetId="9">'HEC-SSP outputs'!#REF!</definedName>
    <definedName name="PEAK_REPORT_3179" localSheetId="9">'HEC-SSP outputs'!#REF!</definedName>
    <definedName name="PEAK_REPORT_318" localSheetId="9">'HEC-SSP outputs'!#REF!</definedName>
    <definedName name="PEAK_REPORT_3180" localSheetId="9">'HEC-SSP outputs'!#REF!</definedName>
    <definedName name="PEAK_REPORT_3181" localSheetId="9">'HEC-SSP outputs'!#REF!</definedName>
    <definedName name="PEAK_REPORT_3182" localSheetId="9">'HEC-SSP outputs'!#REF!</definedName>
    <definedName name="PEAK_REPORT_3183" localSheetId="9">'HEC-SSP outputs'!#REF!</definedName>
    <definedName name="PEAK_REPORT_3184" localSheetId="9">'HEC-SSP outputs'!#REF!</definedName>
    <definedName name="PEAK_REPORT_3185" localSheetId="9">'HEC-SSP outputs'!#REF!</definedName>
    <definedName name="PEAK_REPORT_3186" localSheetId="9">'HEC-SSP outputs'!#REF!</definedName>
    <definedName name="PEAK_REPORT_3187" localSheetId="9">'HEC-SSP outputs'!#REF!</definedName>
    <definedName name="PEAK_REPORT_3188" localSheetId="9">'HEC-SSP outputs'!#REF!</definedName>
    <definedName name="PEAK_REPORT_3189" localSheetId="9">'HEC-SSP outputs'!#REF!</definedName>
    <definedName name="PEAK_REPORT_319" localSheetId="9">'HEC-SSP outputs'!#REF!</definedName>
    <definedName name="PEAK_REPORT_3190" localSheetId="9">'HEC-SSP outputs'!#REF!</definedName>
    <definedName name="PEAK_REPORT_3191" localSheetId="9">'HEC-SSP outputs'!#REF!</definedName>
    <definedName name="PEAK_REPORT_3192" localSheetId="9">'HEC-SSP outputs'!#REF!</definedName>
    <definedName name="PEAK_REPORT_3193" localSheetId="9">'HEC-SSP outputs'!#REF!</definedName>
    <definedName name="PEAK_REPORT_3194" localSheetId="9">'HEC-SSP outputs'!#REF!</definedName>
    <definedName name="PEAK_REPORT_3195" localSheetId="9">'HEC-SSP outputs'!#REF!</definedName>
    <definedName name="PEAK_REPORT_3196" localSheetId="9">'HEC-SSP outputs'!#REF!</definedName>
    <definedName name="PEAK_REPORT_3197" localSheetId="9">'HEC-SSP outputs'!#REF!</definedName>
    <definedName name="PEAK_REPORT_3198" localSheetId="9">'HEC-SSP outputs'!#REF!</definedName>
    <definedName name="PEAK_REPORT_3199" localSheetId="9">'HEC-SSP outputs'!#REF!</definedName>
    <definedName name="PEAK_REPORT_32" localSheetId="9">'HEC-SSP outputs'!#REF!</definedName>
    <definedName name="PEAK_REPORT_320" localSheetId="9">'HEC-SSP outputs'!#REF!</definedName>
    <definedName name="PEAK_REPORT_3200" localSheetId="9">'HEC-SSP outputs'!#REF!</definedName>
    <definedName name="PEAK_REPORT_3201" localSheetId="9">'HEC-SSP outputs'!#REF!</definedName>
    <definedName name="PEAK_REPORT_3202" localSheetId="9">'HEC-SSP outputs'!#REF!</definedName>
    <definedName name="PEAK_REPORT_3203" localSheetId="9">'HEC-SSP outputs'!#REF!</definedName>
    <definedName name="PEAK_REPORT_3204" localSheetId="9">'HEC-SSP outputs'!#REF!</definedName>
    <definedName name="PEAK_REPORT_3205" localSheetId="9">'HEC-SSP outputs'!#REF!</definedName>
    <definedName name="PEAK_REPORT_3206" localSheetId="9">'HEC-SSP outputs'!#REF!</definedName>
    <definedName name="PEAK_REPORT_3207" localSheetId="9">'HEC-SSP outputs'!#REF!</definedName>
    <definedName name="PEAK_REPORT_3208" localSheetId="9">'HEC-SSP outputs'!#REF!</definedName>
    <definedName name="PEAK_REPORT_3209" localSheetId="9">'HEC-SSP outputs'!#REF!</definedName>
    <definedName name="PEAK_REPORT_321" localSheetId="9">'HEC-SSP outputs'!#REF!</definedName>
    <definedName name="PEAK_REPORT_3210" localSheetId="9">'HEC-SSP outputs'!#REF!</definedName>
    <definedName name="PEAK_REPORT_3211" localSheetId="9">'HEC-SSP outputs'!#REF!</definedName>
    <definedName name="PEAK_REPORT_3212" localSheetId="9">'HEC-SSP outputs'!#REF!</definedName>
    <definedName name="PEAK_REPORT_3213" localSheetId="9">'HEC-SSP outputs'!#REF!</definedName>
    <definedName name="PEAK_REPORT_3214" localSheetId="9">'HEC-SSP outputs'!#REF!</definedName>
    <definedName name="PEAK_REPORT_3215" localSheetId="9">'HEC-SSP outputs'!#REF!</definedName>
    <definedName name="PEAK_REPORT_3216" localSheetId="9">'HEC-SSP outputs'!#REF!</definedName>
    <definedName name="PEAK_REPORT_3217" localSheetId="9">'HEC-SSP outputs'!#REF!</definedName>
    <definedName name="PEAK_REPORT_3218" localSheetId="9">'HEC-SSP outputs'!#REF!</definedName>
    <definedName name="PEAK_REPORT_3219" localSheetId="9">'HEC-SSP outputs'!#REF!</definedName>
    <definedName name="PEAK_REPORT_322" localSheetId="9">'HEC-SSP outputs'!#REF!</definedName>
    <definedName name="PEAK_REPORT_3220" localSheetId="9">'HEC-SSP outputs'!#REF!</definedName>
    <definedName name="PEAK_REPORT_3221" localSheetId="9">'HEC-SSP outputs'!#REF!</definedName>
    <definedName name="PEAK_REPORT_3222" localSheetId="9">'HEC-SSP outputs'!#REF!</definedName>
    <definedName name="PEAK_REPORT_3223" localSheetId="9">'HEC-SSP outputs'!#REF!</definedName>
    <definedName name="PEAK_REPORT_3224" localSheetId="9">'HEC-SSP outputs'!#REF!</definedName>
    <definedName name="PEAK_REPORT_3225" localSheetId="9">'HEC-SSP outputs'!#REF!</definedName>
    <definedName name="PEAK_REPORT_3226" localSheetId="9">'HEC-SSP outputs'!#REF!</definedName>
    <definedName name="PEAK_REPORT_3227" localSheetId="9">'HEC-SSP outputs'!#REF!</definedName>
    <definedName name="PEAK_REPORT_3228" localSheetId="9">'HEC-SSP outputs'!#REF!</definedName>
    <definedName name="PEAK_REPORT_3229" localSheetId="9">'HEC-SSP outputs'!#REF!</definedName>
    <definedName name="PEAK_REPORT_323" localSheetId="9">'HEC-SSP outputs'!#REF!</definedName>
    <definedName name="PEAK_REPORT_3230" localSheetId="9">'HEC-SSP outputs'!#REF!</definedName>
    <definedName name="PEAK_REPORT_3231" localSheetId="9">'HEC-SSP outputs'!#REF!</definedName>
    <definedName name="PEAK_REPORT_3232" localSheetId="9">'HEC-SSP outputs'!#REF!</definedName>
    <definedName name="PEAK_REPORT_3233" localSheetId="9">'HEC-SSP outputs'!#REF!</definedName>
    <definedName name="PEAK_REPORT_3234" localSheetId="9">'HEC-SSP outputs'!#REF!</definedName>
    <definedName name="PEAK_REPORT_3235" localSheetId="9">'HEC-SSP outputs'!#REF!</definedName>
    <definedName name="PEAK_REPORT_3236" localSheetId="9">'HEC-SSP outputs'!#REF!</definedName>
    <definedName name="PEAK_REPORT_3237" localSheetId="9">'HEC-SSP outputs'!#REF!</definedName>
    <definedName name="PEAK_REPORT_3238" localSheetId="9">'HEC-SSP outputs'!#REF!</definedName>
    <definedName name="PEAK_REPORT_3239" localSheetId="9">'HEC-SSP outputs'!#REF!</definedName>
    <definedName name="PEAK_REPORT_324" localSheetId="9">'HEC-SSP outputs'!#REF!</definedName>
    <definedName name="PEAK_REPORT_3240" localSheetId="9">'HEC-SSP outputs'!#REF!</definedName>
    <definedName name="PEAK_REPORT_3241" localSheetId="9">'HEC-SSP outputs'!#REF!</definedName>
    <definedName name="PEAK_REPORT_3242" localSheetId="9">'HEC-SSP outputs'!#REF!</definedName>
    <definedName name="PEAK_REPORT_3243" localSheetId="9">'HEC-SSP outputs'!#REF!</definedName>
    <definedName name="PEAK_REPORT_3244" localSheetId="9">'HEC-SSP outputs'!#REF!</definedName>
    <definedName name="PEAK_REPORT_3245" localSheetId="9">'HEC-SSP outputs'!#REF!</definedName>
    <definedName name="PEAK_REPORT_3246" localSheetId="9">'HEC-SSP outputs'!#REF!</definedName>
    <definedName name="PEAK_REPORT_3247" localSheetId="9">'HEC-SSP outputs'!#REF!</definedName>
    <definedName name="PEAK_REPORT_3248" localSheetId="9">'HEC-SSP outputs'!#REF!</definedName>
    <definedName name="PEAK_REPORT_3249" localSheetId="9">'HEC-SSP outputs'!#REF!</definedName>
    <definedName name="PEAK_REPORT_325" localSheetId="9">'HEC-SSP outputs'!#REF!</definedName>
    <definedName name="PEAK_REPORT_3250" localSheetId="9">'HEC-SSP outputs'!#REF!</definedName>
    <definedName name="PEAK_REPORT_3251" localSheetId="9">'HEC-SSP outputs'!#REF!</definedName>
    <definedName name="PEAK_REPORT_3252" localSheetId="9">'HEC-SSP outputs'!#REF!</definedName>
    <definedName name="PEAK_REPORT_3253" localSheetId="9">'HEC-SSP outputs'!#REF!</definedName>
    <definedName name="PEAK_REPORT_3254" localSheetId="9">'HEC-SSP outputs'!#REF!</definedName>
    <definedName name="PEAK_REPORT_3255" localSheetId="9">'HEC-SSP outputs'!#REF!</definedName>
    <definedName name="PEAK_REPORT_3256" localSheetId="9">'HEC-SSP outputs'!#REF!</definedName>
    <definedName name="PEAK_REPORT_3257" localSheetId="9">'HEC-SSP outputs'!#REF!</definedName>
    <definedName name="PEAK_REPORT_3258" localSheetId="9">'HEC-SSP outputs'!#REF!</definedName>
    <definedName name="PEAK_REPORT_3259" localSheetId="9">'HEC-SSP outputs'!#REF!</definedName>
    <definedName name="PEAK_REPORT_326" localSheetId="9">'HEC-SSP outputs'!#REF!</definedName>
    <definedName name="PEAK_REPORT_3260" localSheetId="9">'HEC-SSP outputs'!#REF!</definedName>
    <definedName name="PEAK_REPORT_3261" localSheetId="9">'HEC-SSP outputs'!#REF!</definedName>
    <definedName name="PEAK_REPORT_3262" localSheetId="9">'HEC-SSP outputs'!#REF!</definedName>
    <definedName name="PEAK_REPORT_3263" localSheetId="9">'HEC-SSP outputs'!#REF!</definedName>
    <definedName name="PEAK_REPORT_3264" localSheetId="9">'HEC-SSP outputs'!#REF!</definedName>
    <definedName name="PEAK_REPORT_3265" localSheetId="9">'HEC-SSP outputs'!#REF!</definedName>
    <definedName name="PEAK_REPORT_3266" localSheetId="9">'HEC-SSP outputs'!#REF!</definedName>
    <definedName name="PEAK_REPORT_3267" localSheetId="9">'HEC-SSP outputs'!#REF!</definedName>
    <definedName name="PEAK_REPORT_3268" localSheetId="9">'HEC-SSP outputs'!#REF!</definedName>
    <definedName name="PEAK_REPORT_3269" localSheetId="9">'HEC-SSP outputs'!#REF!</definedName>
    <definedName name="PEAK_REPORT_327" localSheetId="9">'HEC-SSP outputs'!#REF!</definedName>
    <definedName name="PEAK_REPORT_3270" localSheetId="9">'HEC-SSP outputs'!#REF!</definedName>
    <definedName name="PEAK_REPORT_3271" localSheetId="9">'HEC-SSP outputs'!#REF!</definedName>
    <definedName name="PEAK_REPORT_3272" localSheetId="9">'HEC-SSP outputs'!#REF!</definedName>
    <definedName name="PEAK_REPORT_3273" localSheetId="9">'HEC-SSP outputs'!#REF!</definedName>
    <definedName name="PEAK_REPORT_3274" localSheetId="9">'HEC-SSP outputs'!#REF!</definedName>
    <definedName name="PEAK_REPORT_3275" localSheetId="9">'HEC-SSP outputs'!#REF!</definedName>
    <definedName name="PEAK_REPORT_3276" localSheetId="9">'HEC-SSP outputs'!#REF!</definedName>
    <definedName name="PEAK_REPORT_3277" localSheetId="9">'HEC-SSP outputs'!#REF!</definedName>
    <definedName name="PEAK_REPORT_3278" localSheetId="9">'HEC-SSP outputs'!#REF!</definedName>
    <definedName name="PEAK_REPORT_3279" localSheetId="9">'HEC-SSP outputs'!#REF!</definedName>
    <definedName name="PEAK_REPORT_328" localSheetId="9">'HEC-SSP outputs'!#REF!</definedName>
    <definedName name="PEAK_REPORT_3280" localSheetId="9">'HEC-SSP outputs'!#REF!</definedName>
    <definedName name="PEAK_REPORT_3281" localSheetId="9">'HEC-SSP outputs'!#REF!</definedName>
    <definedName name="PEAK_REPORT_3282" localSheetId="9">'HEC-SSP outputs'!#REF!</definedName>
    <definedName name="PEAK_REPORT_3283" localSheetId="9">'HEC-SSP outputs'!#REF!</definedName>
    <definedName name="PEAK_REPORT_3284" localSheetId="9">'HEC-SSP outputs'!#REF!</definedName>
    <definedName name="PEAK_REPORT_3285" localSheetId="9">'HEC-SSP outputs'!#REF!</definedName>
    <definedName name="PEAK_REPORT_3286" localSheetId="9">'HEC-SSP outputs'!#REF!</definedName>
    <definedName name="PEAK_REPORT_3287" localSheetId="9">'HEC-SSP outputs'!#REF!</definedName>
    <definedName name="PEAK_REPORT_3288" localSheetId="9">'HEC-SSP outputs'!#REF!</definedName>
    <definedName name="PEAK_REPORT_3289" localSheetId="9">'HEC-SSP outputs'!#REF!</definedName>
    <definedName name="PEAK_REPORT_329" localSheetId="9">'HEC-SSP outputs'!#REF!</definedName>
    <definedName name="PEAK_REPORT_3290" localSheetId="9">'HEC-SSP outputs'!#REF!</definedName>
    <definedName name="PEAK_REPORT_3291" localSheetId="9">'HEC-SSP outputs'!#REF!</definedName>
    <definedName name="PEAK_REPORT_3292" localSheetId="9">'HEC-SSP outputs'!#REF!</definedName>
    <definedName name="PEAK_REPORT_3293" localSheetId="9">'HEC-SSP outputs'!#REF!</definedName>
    <definedName name="PEAK_REPORT_3294" localSheetId="9">'HEC-SSP outputs'!#REF!</definedName>
    <definedName name="PEAK_REPORT_3295" localSheetId="9">'HEC-SSP outputs'!#REF!</definedName>
    <definedName name="PEAK_REPORT_3296" localSheetId="9">'HEC-SSP outputs'!#REF!</definedName>
    <definedName name="PEAK_REPORT_3297" localSheetId="9">'HEC-SSP outputs'!#REF!</definedName>
    <definedName name="PEAK_REPORT_3298" localSheetId="9">'HEC-SSP outputs'!#REF!</definedName>
    <definedName name="PEAK_REPORT_3299" localSheetId="9">'HEC-SSP outputs'!#REF!</definedName>
    <definedName name="PEAK_REPORT_33" localSheetId="9">'HEC-SSP outputs'!#REF!</definedName>
    <definedName name="PEAK_REPORT_330" localSheetId="9">'HEC-SSP outputs'!#REF!</definedName>
    <definedName name="PEAK_REPORT_3300" localSheetId="9">'HEC-SSP outputs'!#REF!</definedName>
    <definedName name="PEAK_REPORT_3301" localSheetId="9">'HEC-SSP outputs'!#REF!</definedName>
    <definedName name="PEAK_REPORT_3302" localSheetId="9">'HEC-SSP outputs'!#REF!</definedName>
    <definedName name="PEAK_REPORT_3303" localSheetId="9">'HEC-SSP outputs'!#REF!</definedName>
    <definedName name="PEAK_REPORT_3304" localSheetId="9">'HEC-SSP outputs'!#REF!</definedName>
    <definedName name="PEAK_REPORT_3305" localSheetId="9">'HEC-SSP outputs'!#REF!</definedName>
    <definedName name="PEAK_REPORT_3306" localSheetId="9">'HEC-SSP outputs'!#REF!</definedName>
    <definedName name="PEAK_REPORT_3307" localSheetId="9">'HEC-SSP outputs'!#REF!</definedName>
    <definedName name="PEAK_REPORT_3308" localSheetId="9">'HEC-SSP outputs'!#REF!</definedName>
    <definedName name="PEAK_REPORT_3309" localSheetId="9">'HEC-SSP outputs'!#REF!</definedName>
    <definedName name="PEAK_REPORT_331" localSheetId="9">'HEC-SSP outputs'!#REF!</definedName>
    <definedName name="PEAK_REPORT_3310" localSheetId="9">'HEC-SSP outputs'!#REF!</definedName>
    <definedName name="PEAK_REPORT_3311" localSheetId="9">'HEC-SSP outputs'!#REF!</definedName>
    <definedName name="PEAK_REPORT_3312" localSheetId="9">'HEC-SSP outputs'!#REF!</definedName>
    <definedName name="PEAK_REPORT_3313" localSheetId="9">'HEC-SSP outputs'!#REF!</definedName>
    <definedName name="PEAK_REPORT_3314" localSheetId="9">'HEC-SSP outputs'!#REF!</definedName>
    <definedName name="PEAK_REPORT_3315" localSheetId="9">'HEC-SSP outputs'!#REF!</definedName>
    <definedName name="PEAK_REPORT_3316" localSheetId="9">'HEC-SSP outputs'!#REF!</definedName>
    <definedName name="PEAK_REPORT_3317" localSheetId="9">'HEC-SSP outputs'!#REF!</definedName>
    <definedName name="PEAK_REPORT_3318" localSheetId="9">'HEC-SSP outputs'!#REF!</definedName>
    <definedName name="PEAK_REPORT_3319" localSheetId="9">'HEC-SSP outputs'!#REF!</definedName>
    <definedName name="PEAK_REPORT_332" localSheetId="9">'HEC-SSP outputs'!#REF!</definedName>
    <definedName name="PEAK_REPORT_3320" localSheetId="9">'HEC-SSP outputs'!#REF!</definedName>
    <definedName name="PEAK_REPORT_3321" localSheetId="9">'HEC-SSP outputs'!#REF!</definedName>
    <definedName name="PEAK_REPORT_3322" localSheetId="9">'HEC-SSP outputs'!#REF!</definedName>
    <definedName name="PEAK_REPORT_3323" localSheetId="9">'HEC-SSP outputs'!#REF!</definedName>
    <definedName name="PEAK_REPORT_3324" localSheetId="9">'HEC-SSP outputs'!#REF!</definedName>
    <definedName name="PEAK_REPORT_3325" localSheetId="9">'HEC-SSP outputs'!#REF!</definedName>
    <definedName name="PEAK_REPORT_3326" localSheetId="9">'HEC-SSP outputs'!#REF!</definedName>
    <definedName name="PEAK_REPORT_3327" localSheetId="9">'HEC-SSP outputs'!#REF!</definedName>
    <definedName name="PEAK_REPORT_3328" localSheetId="9">'HEC-SSP outputs'!#REF!</definedName>
    <definedName name="PEAK_REPORT_3329" localSheetId="9">'HEC-SSP outputs'!#REF!</definedName>
    <definedName name="PEAK_REPORT_333" localSheetId="9">'HEC-SSP outputs'!#REF!</definedName>
    <definedName name="PEAK_REPORT_3330" localSheetId="9">'HEC-SSP outputs'!#REF!</definedName>
    <definedName name="PEAK_REPORT_3331" localSheetId="9">'HEC-SSP outputs'!#REF!</definedName>
    <definedName name="PEAK_REPORT_3332" localSheetId="9">'HEC-SSP outputs'!#REF!</definedName>
    <definedName name="PEAK_REPORT_3333" localSheetId="9">'HEC-SSP outputs'!#REF!</definedName>
    <definedName name="PEAK_REPORT_3334" localSheetId="9">'HEC-SSP outputs'!#REF!</definedName>
    <definedName name="PEAK_REPORT_3335" localSheetId="9">'HEC-SSP outputs'!#REF!</definedName>
    <definedName name="PEAK_REPORT_3336" localSheetId="9">'HEC-SSP outputs'!#REF!</definedName>
    <definedName name="PEAK_REPORT_3337" localSheetId="9">'HEC-SSP outputs'!#REF!</definedName>
    <definedName name="PEAK_REPORT_3338" localSheetId="9">'HEC-SSP outputs'!#REF!</definedName>
    <definedName name="PEAK_REPORT_3339" localSheetId="9">'HEC-SSP outputs'!#REF!</definedName>
    <definedName name="PEAK_REPORT_334" localSheetId="9">'HEC-SSP outputs'!#REF!</definedName>
    <definedName name="PEAK_REPORT_3340" localSheetId="9">'HEC-SSP outputs'!#REF!</definedName>
    <definedName name="PEAK_REPORT_3341" localSheetId="9">'HEC-SSP outputs'!#REF!</definedName>
    <definedName name="PEAK_REPORT_3342" localSheetId="9">'HEC-SSP outputs'!#REF!</definedName>
    <definedName name="PEAK_REPORT_3343" localSheetId="9">'HEC-SSP outputs'!#REF!</definedName>
    <definedName name="PEAK_REPORT_3344" localSheetId="9">'HEC-SSP outputs'!#REF!</definedName>
    <definedName name="PEAK_REPORT_3345" localSheetId="9">'HEC-SSP outputs'!#REF!</definedName>
    <definedName name="PEAK_REPORT_3346" localSheetId="9">'HEC-SSP outputs'!#REF!</definedName>
    <definedName name="PEAK_REPORT_3347" localSheetId="9">'HEC-SSP outputs'!#REF!</definedName>
    <definedName name="PEAK_REPORT_3348" localSheetId="9">'HEC-SSP outputs'!#REF!</definedName>
    <definedName name="PEAK_REPORT_3349" localSheetId="9">'HEC-SSP outputs'!#REF!</definedName>
    <definedName name="PEAK_REPORT_335" localSheetId="9">'HEC-SSP outputs'!#REF!</definedName>
    <definedName name="PEAK_REPORT_3350" localSheetId="9">'HEC-SSP outputs'!#REF!</definedName>
    <definedName name="PEAK_REPORT_3351" localSheetId="9">'HEC-SSP outputs'!#REF!</definedName>
    <definedName name="PEAK_REPORT_3352" localSheetId="9">'HEC-SSP outputs'!#REF!</definedName>
    <definedName name="PEAK_REPORT_3353" localSheetId="9">'HEC-SSP outputs'!#REF!</definedName>
    <definedName name="PEAK_REPORT_3354" localSheetId="9">'HEC-SSP outputs'!#REF!</definedName>
    <definedName name="PEAK_REPORT_3355" localSheetId="9">'HEC-SSP outputs'!#REF!</definedName>
    <definedName name="PEAK_REPORT_3356" localSheetId="9">'HEC-SSP outputs'!#REF!</definedName>
    <definedName name="PEAK_REPORT_3357" localSheetId="9">'HEC-SSP outputs'!#REF!</definedName>
    <definedName name="PEAK_REPORT_3358" localSheetId="9">'HEC-SSP outputs'!#REF!</definedName>
    <definedName name="PEAK_REPORT_3359" localSheetId="9">'HEC-SSP outputs'!#REF!</definedName>
    <definedName name="PEAK_REPORT_336" localSheetId="9">'HEC-SSP outputs'!#REF!</definedName>
    <definedName name="PEAK_REPORT_3360" localSheetId="9">'HEC-SSP outputs'!#REF!</definedName>
    <definedName name="PEAK_REPORT_3361" localSheetId="9">'HEC-SSP outputs'!#REF!</definedName>
    <definedName name="PEAK_REPORT_3362" localSheetId="9">'HEC-SSP outputs'!#REF!</definedName>
    <definedName name="PEAK_REPORT_3363" localSheetId="9">'HEC-SSP outputs'!#REF!</definedName>
    <definedName name="PEAK_REPORT_3364" localSheetId="9">'HEC-SSP outputs'!#REF!</definedName>
    <definedName name="PEAK_REPORT_3365" localSheetId="9">'HEC-SSP outputs'!#REF!</definedName>
    <definedName name="PEAK_REPORT_3366" localSheetId="9">'HEC-SSP outputs'!#REF!</definedName>
    <definedName name="PEAK_REPORT_3367" localSheetId="9">'HEC-SSP outputs'!#REF!</definedName>
    <definedName name="PEAK_REPORT_3368" localSheetId="9">'HEC-SSP outputs'!#REF!</definedName>
    <definedName name="PEAK_REPORT_3369" localSheetId="9">'HEC-SSP outputs'!#REF!</definedName>
    <definedName name="PEAK_REPORT_337" localSheetId="9">'HEC-SSP outputs'!#REF!</definedName>
    <definedName name="PEAK_REPORT_3370" localSheetId="9">'HEC-SSP outputs'!#REF!</definedName>
    <definedName name="PEAK_REPORT_3371" localSheetId="9">'HEC-SSP outputs'!#REF!</definedName>
    <definedName name="PEAK_REPORT_3372" localSheetId="9">'HEC-SSP outputs'!#REF!</definedName>
    <definedName name="PEAK_REPORT_3373" localSheetId="9">'HEC-SSP outputs'!#REF!</definedName>
    <definedName name="PEAK_REPORT_3374" localSheetId="9">'HEC-SSP outputs'!#REF!</definedName>
    <definedName name="PEAK_REPORT_3375" localSheetId="9">'HEC-SSP outputs'!#REF!</definedName>
    <definedName name="PEAK_REPORT_3376" localSheetId="9">'HEC-SSP outputs'!#REF!</definedName>
    <definedName name="PEAK_REPORT_3377" localSheetId="9">'HEC-SSP outputs'!#REF!</definedName>
    <definedName name="PEAK_REPORT_3378" localSheetId="9">'HEC-SSP outputs'!#REF!</definedName>
    <definedName name="PEAK_REPORT_3379" localSheetId="9">'HEC-SSP outputs'!#REF!</definedName>
    <definedName name="PEAK_REPORT_338" localSheetId="9">'HEC-SSP outputs'!#REF!</definedName>
    <definedName name="PEAK_REPORT_3380" localSheetId="9">'HEC-SSP outputs'!#REF!</definedName>
    <definedName name="PEAK_REPORT_3381" localSheetId="9">'HEC-SSP outputs'!#REF!</definedName>
    <definedName name="PEAK_REPORT_3382" localSheetId="9">'HEC-SSP outputs'!#REF!</definedName>
    <definedName name="PEAK_REPORT_3383" localSheetId="9">'HEC-SSP outputs'!#REF!</definedName>
    <definedName name="PEAK_REPORT_3384" localSheetId="9">'HEC-SSP outputs'!#REF!</definedName>
    <definedName name="PEAK_REPORT_3385" localSheetId="9">'HEC-SSP outputs'!#REF!</definedName>
    <definedName name="PEAK_REPORT_3386" localSheetId="9">'HEC-SSP outputs'!#REF!</definedName>
    <definedName name="PEAK_REPORT_3387" localSheetId="9">'HEC-SSP outputs'!#REF!</definedName>
    <definedName name="PEAK_REPORT_3388" localSheetId="9">'HEC-SSP outputs'!#REF!</definedName>
    <definedName name="PEAK_REPORT_3389" localSheetId="9">'HEC-SSP outputs'!#REF!</definedName>
    <definedName name="PEAK_REPORT_339" localSheetId="9">'HEC-SSP outputs'!#REF!</definedName>
    <definedName name="PEAK_REPORT_3390" localSheetId="9">'HEC-SSP outputs'!#REF!</definedName>
    <definedName name="PEAK_REPORT_3391" localSheetId="9">'HEC-SSP outputs'!#REF!</definedName>
    <definedName name="PEAK_REPORT_3392" localSheetId="9">'HEC-SSP outputs'!#REF!</definedName>
    <definedName name="PEAK_REPORT_3393" localSheetId="9">'HEC-SSP outputs'!#REF!</definedName>
    <definedName name="PEAK_REPORT_3394" localSheetId="9">'HEC-SSP outputs'!#REF!</definedName>
    <definedName name="PEAK_REPORT_3395" localSheetId="9">'HEC-SSP outputs'!#REF!</definedName>
    <definedName name="PEAK_REPORT_3396" localSheetId="9">'HEC-SSP outputs'!#REF!</definedName>
    <definedName name="PEAK_REPORT_3397" localSheetId="9">'HEC-SSP outputs'!#REF!</definedName>
    <definedName name="PEAK_REPORT_3398" localSheetId="9">'HEC-SSP outputs'!#REF!</definedName>
    <definedName name="PEAK_REPORT_3399" localSheetId="9">'HEC-SSP outputs'!#REF!</definedName>
    <definedName name="PEAK_REPORT_34" localSheetId="9">'HEC-SSP outputs'!#REF!</definedName>
    <definedName name="PEAK_REPORT_340" localSheetId="9">'HEC-SSP outputs'!#REF!</definedName>
    <definedName name="PEAK_REPORT_3400" localSheetId="9">'HEC-SSP outputs'!#REF!</definedName>
    <definedName name="PEAK_REPORT_3401" localSheetId="9">'HEC-SSP outputs'!#REF!</definedName>
    <definedName name="PEAK_REPORT_3402" localSheetId="9">'HEC-SSP outputs'!#REF!</definedName>
    <definedName name="PEAK_REPORT_3403" localSheetId="9">'HEC-SSP outputs'!#REF!</definedName>
    <definedName name="PEAK_REPORT_3404" localSheetId="9">'HEC-SSP outputs'!#REF!</definedName>
    <definedName name="PEAK_REPORT_3405" localSheetId="9">'HEC-SSP outputs'!#REF!</definedName>
    <definedName name="PEAK_REPORT_3406" localSheetId="9">'HEC-SSP outputs'!#REF!</definedName>
    <definedName name="PEAK_REPORT_3407" localSheetId="9">'HEC-SSP outputs'!#REF!</definedName>
    <definedName name="PEAK_REPORT_3408" localSheetId="9">'HEC-SSP outputs'!#REF!</definedName>
    <definedName name="PEAK_REPORT_3409" localSheetId="9">'HEC-SSP outputs'!#REF!</definedName>
    <definedName name="PEAK_REPORT_341" localSheetId="9">'HEC-SSP outputs'!#REF!</definedName>
    <definedName name="PEAK_REPORT_3410" localSheetId="9">'HEC-SSP outputs'!#REF!</definedName>
    <definedName name="PEAK_REPORT_3411" localSheetId="9">'HEC-SSP outputs'!#REF!</definedName>
    <definedName name="PEAK_REPORT_3412" localSheetId="9">'HEC-SSP outputs'!#REF!</definedName>
    <definedName name="PEAK_REPORT_3413" localSheetId="9">'HEC-SSP outputs'!#REF!</definedName>
    <definedName name="PEAK_REPORT_3414" localSheetId="9">'HEC-SSP outputs'!#REF!</definedName>
    <definedName name="PEAK_REPORT_3415" localSheetId="9">'HEC-SSP outputs'!#REF!</definedName>
    <definedName name="PEAK_REPORT_3416" localSheetId="9">'HEC-SSP outputs'!#REF!</definedName>
    <definedName name="PEAK_REPORT_3417" localSheetId="9">'HEC-SSP outputs'!#REF!</definedName>
    <definedName name="PEAK_REPORT_3418" localSheetId="9">'HEC-SSP outputs'!#REF!</definedName>
    <definedName name="PEAK_REPORT_3419" localSheetId="9">'HEC-SSP outputs'!#REF!</definedName>
    <definedName name="PEAK_REPORT_342" localSheetId="9">'HEC-SSP outputs'!#REF!</definedName>
    <definedName name="PEAK_REPORT_3420" localSheetId="9">'HEC-SSP outputs'!#REF!</definedName>
    <definedName name="PEAK_REPORT_3421" localSheetId="9">'HEC-SSP outputs'!#REF!</definedName>
    <definedName name="PEAK_REPORT_3422" localSheetId="9">'HEC-SSP outputs'!#REF!</definedName>
    <definedName name="PEAK_REPORT_3423" localSheetId="9">'HEC-SSP outputs'!#REF!</definedName>
    <definedName name="PEAK_REPORT_3424" localSheetId="9">'HEC-SSP outputs'!#REF!</definedName>
    <definedName name="PEAK_REPORT_3425" localSheetId="9">'HEC-SSP outputs'!#REF!</definedName>
    <definedName name="PEAK_REPORT_3426" localSheetId="9">'HEC-SSP outputs'!#REF!</definedName>
    <definedName name="PEAK_REPORT_3427" localSheetId="9">'HEC-SSP outputs'!#REF!</definedName>
    <definedName name="PEAK_REPORT_3428" localSheetId="9">'HEC-SSP outputs'!#REF!</definedName>
    <definedName name="PEAK_REPORT_3429" localSheetId="9">'HEC-SSP outputs'!#REF!</definedName>
    <definedName name="PEAK_REPORT_343" localSheetId="9">'HEC-SSP outputs'!#REF!</definedName>
    <definedName name="PEAK_REPORT_3430" localSheetId="9">'HEC-SSP outputs'!#REF!</definedName>
    <definedName name="PEAK_REPORT_3431" localSheetId="9">'HEC-SSP outputs'!#REF!</definedName>
    <definedName name="PEAK_REPORT_3432" localSheetId="9">'HEC-SSP outputs'!#REF!</definedName>
    <definedName name="PEAK_REPORT_3433" localSheetId="9">'HEC-SSP outputs'!#REF!</definedName>
    <definedName name="PEAK_REPORT_3434" localSheetId="9">'HEC-SSP outputs'!#REF!</definedName>
    <definedName name="PEAK_REPORT_3435" localSheetId="9">'HEC-SSP outputs'!#REF!</definedName>
    <definedName name="PEAK_REPORT_3436" localSheetId="9">'HEC-SSP outputs'!#REF!</definedName>
    <definedName name="PEAK_REPORT_3437" localSheetId="9">'HEC-SSP outputs'!#REF!</definedName>
    <definedName name="PEAK_REPORT_3438" localSheetId="9">'HEC-SSP outputs'!#REF!</definedName>
    <definedName name="PEAK_REPORT_3439" localSheetId="9">'HEC-SSP outputs'!#REF!</definedName>
    <definedName name="PEAK_REPORT_344" localSheetId="9">'HEC-SSP outputs'!#REF!</definedName>
    <definedName name="PEAK_REPORT_3440" localSheetId="9">'HEC-SSP outputs'!#REF!</definedName>
    <definedName name="PEAK_REPORT_3441" localSheetId="9">'HEC-SSP outputs'!#REF!</definedName>
    <definedName name="PEAK_REPORT_3442" localSheetId="9">'HEC-SSP outputs'!#REF!</definedName>
    <definedName name="PEAK_REPORT_3443" localSheetId="9">'HEC-SSP outputs'!#REF!</definedName>
    <definedName name="PEAK_REPORT_3444" localSheetId="9">'HEC-SSP outputs'!#REF!</definedName>
    <definedName name="PEAK_REPORT_3445" localSheetId="9">'HEC-SSP outputs'!#REF!</definedName>
    <definedName name="PEAK_REPORT_3446" localSheetId="9">'HEC-SSP outputs'!#REF!</definedName>
    <definedName name="PEAK_REPORT_3447" localSheetId="9">'HEC-SSP outputs'!#REF!</definedName>
    <definedName name="PEAK_REPORT_3448" localSheetId="9">'HEC-SSP outputs'!#REF!</definedName>
    <definedName name="PEAK_REPORT_3449" localSheetId="9">'HEC-SSP outputs'!#REF!</definedName>
    <definedName name="PEAK_REPORT_345" localSheetId="9">'HEC-SSP outputs'!#REF!</definedName>
    <definedName name="PEAK_REPORT_3450" localSheetId="9">'HEC-SSP outputs'!#REF!</definedName>
    <definedName name="PEAK_REPORT_3451" localSheetId="9">'HEC-SSP outputs'!#REF!</definedName>
    <definedName name="PEAK_REPORT_3452" localSheetId="9">'HEC-SSP outputs'!#REF!</definedName>
    <definedName name="PEAK_REPORT_3453" localSheetId="9">'HEC-SSP outputs'!#REF!</definedName>
    <definedName name="PEAK_REPORT_3454" localSheetId="9">'HEC-SSP outputs'!#REF!</definedName>
    <definedName name="PEAK_REPORT_3455" localSheetId="9">'HEC-SSP outputs'!#REF!</definedName>
    <definedName name="PEAK_REPORT_3456" localSheetId="9">'HEC-SSP outputs'!#REF!</definedName>
    <definedName name="PEAK_REPORT_3457" localSheetId="9">'HEC-SSP outputs'!#REF!</definedName>
    <definedName name="PEAK_REPORT_3458" localSheetId="9">'HEC-SSP outputs'!#REF!</definedName>
    <definedName name="PEAK_REPORT_3459" localSheetId="9">'HEC-SSP outputs'!#REF!</definedName>
    <definedName name="PEAK_REPORT_346" localSheetId="9">'HEC-SSP outputs'!#REF!</definedName>
    <definedName name="PEAK_REPORT_3460" localSheetId="9">'HEC-SSP outputs'!#REF!</definedName>
    <definedName name="PEAK_REPORT_3461" localSheetId="9">'HEC-SSP outputs'!#REF!</definedName>
    <definedName name="PEAK_REPORT_3462" localSheetId="9">'HEC-SSP outputs'!#REF!</definedName>
    <definedName name="PEAK_REPORT_3463" localSheetId="9">'HEC-SSP outputs'!#REF!</definedName>
    <definedName name="PEAK_REPORT_3464" localSheetId="9">'HEC-SSP outputs'!#REF!</definedName>
    <definedName name="PEAK_REPORT_3465" localSheetId="9">'HEC-SSP outputs'!#REF!</definedName>
    <definedName name="PEAK_REPORT_3466" localSheetId="9">'HEC-SSP outputs'!#REF!</definedName>
    <definedName name="PEAK_REPORT_3467" localSheetId="9">'HEC-SSP outputs'!#REF!</definedName>
    <definedName name="PEAK_REPORT_3468" localSheetId="9">'HEC-SSP outputs'!#REF!</definedName>
    <definedName name="PEAK_REPORT_3469" localSheetId="9">'HEC-SSP outputs'!#REF!</definedName>
    <definedName name="PEAK_REPORT_347" localSheetId="9">'HEC-SSP outputs'!#REF!</definedName>
    <definedName name="PEAK_REPORT_3470" localSheetId="9">'HEC-SSP outputs'!#REF!</definedName>
    <definedName name="PEAK_REPORT_3471" localSheetId="9">'HEC-SSP outputs'!#REF!</definedName>
    <definedName name="PEAK_REPORT_3472" localSheetId="9">'HEC-SSP outputs'!#REF!</definedName>
    <definedName name="PEAK_REPORT_3473" localSheetId="9">'HEC-SSP outputs'!#REF!</definedName>
    <definedName name="PEAK_REPORT_3474" localSheetId="9">'HEC-SSP outputs'!#REF!</definedName>
    <definedName name="PEAK_REPORT_3475" localSheetId="9">'HEC-SSP outputs'!#REF!</definedName>
    <definedName name="PEAK_REPORT_3476" localSheetId="9">'HEC-SSP outputs'!#REF!</definedName>
    <definedName name="PEAK_REPORT_3477" localSheetId="9">'HEC-SSP outputs'!#REF!</definedName>
    <definedName name="PEAK_REPORT_3478" localSheetId="9">'HEC-SSP outputs'!#REF!</definedName>
    <definedName name="PEAK_REPORT_3479" localSheetId="9">'HEC-SSP outputs'!#REF!</definedName>
    <definedName name="PEAK_REPORT_348" localSheetId="9">'HEC-SSP outputs'!#REF!</definedName>
    <definedName name="PEAK_REPORT_3480" localSheetId="9">'HEC-SSP outputs'!#REF!</definedName>
    <definedName name="PEAK_REPORT_3481" localSheetId="9">'HEC-SSP outputs'!#REF!</definedName>
    <definedName name="PEAK_REPORT_3482" localSheetId="9">'HEC-SSP outputs'!#REF!</definedName>
    <definedName name="PEAK_REPORT_3483" localSheetId="9">'HEC-SSP outputs'!#REF!</definedName>
    <definedName name="PEAK_REPORT_3484" localSheetId="9">'HEC-SSP outputs'!#REF!</definedName>
    <definedName name="PEAK_REPORT_3485" localSheetId="9">'HEC-SSP outputs'!#REF!</definedName>
    <definedName name="PEAK_REPORT_3486" localSheetId="9">'HEC-SSP outputs'!#REF!</definedName>
    <definedName name="PEAK_REPORT_3487" localSheetId="9">'HEC-SSP outputs'!#REF!</definedName>
    <definedName name="PEAK_REPORT_3488" localSheetId="9">'HEC-SSP outputs'!#REF!</definedName>
    <definedName name="PEAK_REPORT_3489" localSheetId="9">'HEC-SSP outputs'!#REF!</definedName>
    <definedName name="PEAK_REPORT_349" localSheetId="9">'HEC-SSP outputs'!#REF!</definedName>
    <definedName name="PEAK_REPORT_3490" localSheetId="9">'HEC-SSP outputs'!#REF!</definedName>
    <definedName name="PEAK_REPORT_3491" localSheetId="9">'HEC-SSP outputs'!#REF!</definedName>
    <definedName name="PEAK_REPORT_3492" localSheetId="9">'HEC-SSP outputs'!#REF!</definedName>
    <definedName name="PEAK_REPORT_3493" localSheetId="9">'HEC-SSP outputs'!#REF!</definedName>
    <definedName name="PEAK_REPORT_3494" localSheetId="9">'HEC-SSP outputs'!#REF!</definedName>
    <definedName name="PEAK_REPORT_3495" localSheetId="9">'HEC-SSP outputs'!#REF!</definedName>
    <definedName name="PEAK_REPORT_3496" localSheetId="9">'HEC-SSP outputs'!#REF!</definedName>
    <definedName name="PEAK_REPORT_3497" localSheetId="9">'HEC-SSP outputs'!#REF!</definedName>
    <definedName name="PEAK_REPORT_3498" localSheetId="9">'HEC-SSP outputs'!#REF!</definedName>
    <definedName name="PEAK_REPORT_3499" localSheetId="9">'HEC-SSP outputs'!#REF!</definedName>
    <definedName name="PEAK_REPORT_35" localSheetId="9">'HEC-SSP outputs'!#REF!</definedName>
    <definedName name="PEAK_REPORT_350" localSheetId="9">'HEC-SSP outputs'!#REF!</definedName>
    <definedName name="PEAK_REPORT_3500" localSheetId="9">'HEC-SSP outputs'!#REF!</definedName>
    <definedName name="PEAK_REPORT_3501" localSheetId="9">'HEC-SSP outputs'!#REF!</definedName>
    <definedName name="PEAK_REPORT_3502" localSheetId="9">'HEC-SSP outputs'!#REF!</definedName>
    <definedName name="PEAK_REPORT_3503" localSheetId="9">'HEC-SSP outputs'!#REF!</definedName>
    <definedName name="PEAK_REPORT_3504" localSheetId="9">'HEC-SSP outputs'!#REF!</definedName>
    <definedName name="PEAK_REPORT_3505" localSheetId="9">'HEC-SSP outputs'!#REF!</definedName>
    <definedName name="PEAK_REPORT_3506" localSheetId="9">'HEC-SSP outputs'!#REF!</definedName>
    <definedName name="PEAK_REPORT_3507" localSheetId="9">'HEC-SSP outputs'!#REF!</definedName>
    <definedName name="PEAK_REPORT_3508" localSheetId="9">'HEC-SSP outputs'!#REF!</definedName>
    <definedName name="PEAK_REPORT_3509" localSheetId="9">'HEC-SSP outputs'!#REF!</definedName>
    <definedName name="PEAK_REPORT_351" localSheetId="9">'HEC-SSP outputs'!#REF!</definedName>
    <definedName name="PEAK_REPORT_3510" localSheetId="9">'HEC-SSP outputs'!#REF!</definedName>
    <definedName name="PEAK_REPORT_3511" localSheetId="9">'HEC-SSP outputs'!#REF!</definedName>
    <definedName name="PEAK_REPORT_3512" localSheetId="9">'HEC-SSP outputs'!#REF!</definedName>
    <definedName name="PEAK_REPORT_3513" localSheetId="9">'HEC-SSP outputs'!#REF!</definedName>
    <definedName name="PEAK_REPORT_3514" localSheetId="9">'HEC-SSP outputs'!#REF!</definedName>
    <definedName name="PEAK_REPORT_3515" localSheetId="9">'HEC-SSP outputs'!#REF!</definedName>
    <definedName name="PEAK_REPORT_3516" localSheetId="9">'HEC-SSP outputs'!#REF!</definedName>
    <definedName name="PEAK_REPORT_3517" localSheetId="9">'HEC-SSP outputs'!#REF!</definedName>
    <definedName name="PEAK_REPORT_3518" localSheetId="9">'HEC-SSP outputs'!#REF!</definedName>
    <definedName name="PEAK_REPORT_3519" localSheetId="9">'HEC-SSP outputs'!#REF!</definedName>
    <definedName name="PEAK_REPORT_352" localSheetId="9">'HEC-SSP outputs'!#REF!</definedName>
    <definedName name="PEAK_REPORT_3520" localSheetId="9">'HEC-SSP outputs'!#REF!</definedName>
    <definedName name="PEAK_REPORT_3521" localSheetId="9">'HEC-SSP outputs'!#REF!</definedName>
    <definedName name="PEAK_REPORT_3522" localSheetId="9">'HEC-SSP outputs'!#REF!</definedName>
    <definedName name="PEAK_REPORT_3523" localSheetId="9">'HEC-SSP outputs'!#REF!</definedName>
    <definedName name="PEAK_REPORT_3524" localSheetId="9">'HEC-SSP outputs'!#REF!</definedName>
    <definedName name="PEAK_REPORT_3525" localSheetId="9">'HEC-SSP outputs'!#REF!</definedName>
    <definedName name="PEAK_REPORT_3526" localSheetId="9">'HEC-SSP outputs'!#REF!</definedName>
    <definedName name="PEAK_REPORT_3527" localSheetId="9">'HEC-SSP outputs'!#REF!</definedName>
    <definedName name="PEAK_REPORT_3528" localSheetId="9">'HEC-SSP outputs'!#REF!</definedName>
    <definedName name="PEAK_REPORT_3529" localSheetId="9">'HEC-SSP outputs'!#REF!</definedName>
    <definedName name="PEAK_REPORT_353" localSheetId="9">'HEC-SSP outputs'!#REF!</definedName>
    <definedName name="PEAK_REPORT_3530" localSheetId="9">'HEC-SSP outputs'!#REF!</definedName>
    <definedName name="PEAK_REPORT_3531" localSheetId="9">'HEC-SSP outputs'!#REF!</definedName>
    <definedName name="PEAK_REPORT_3532" localSheetId="9">'HEC-SSP outputs'!#REF!</definedName>
    <definedName name="PEAK_REPORT_3533" localSheetId="9">'HEC-SSP outputs'!#REF!</definedName>
    <definedName name="PEAK_REPORT_3534" localSheetId="9">'HEC-SSP outputs'!#REF!</definedName>
    <definedName name="PEAK_REPORT_3535" localSheetId="9">'HEC-SSP outputs'!#REF!</definedName>
    <definedName name="PEAK_REPORT_3536" localSheetId="9">'HEC-SSP outputs'!#REF!</definedName>
    <definedName name="PEAK_REPORT_3537" localSheetId="9">'HEC-SSP outputs'!#REF!</definedName>
    <definedName name="PEAK_REPORT_3538" localSheetId="9">'HEC-SSP outputs'!#REF!</definedName>
    <definedName name="PEAK_REPORT_3539" localSheetId="9">'HEC-SSP outputs'!#REF!</definedName>
    <definedName name="PEAK_REPORT_354" localSheetId="9">'HEC-SSP outputs'!#REF!</definedName>
    <definedName name="PEAK_REPORT_3540" localSheetId="9">'HEC-SSP outputs'!#REF!</definedName>
    <definedName name="PEAK_REPORT_3541" localSheetId="9">'HEC-SSP outputs'!#REF!</definedName>
    <definedName name="PEAK_REPORT_3542" localSheetId="9">'HEC-SSP outputs'!#REF!</definedName>
    <definedName name="PEAK_REPORT_3543" localSheetId="9">'HEC-SSP outputs'!#REF!</definedName>
    <definedName name="PEAK_REPORT_3544" localSheetId="9">'HEC-SSP outputs'!#REF!</definedName>
    <definedName name="PEAK_REPORT_3545" localSheetId="9">'HEC-SSP outputs'!#REF!</definedName>
    <definedName name="PEAK_REPORT_3546" localSheetId="9">'HEC-SSP outputs'!#REF!</definedName>
    <definedName name="PEAK_REPORT_3547" localSheetId="9">'HEC-SSP outputs'!#REF!</definedName>
    <definedName name="PEAK_REPORT_3548" localSheetId="9">'HEC-SSP outputs'!#REF!</definedName>
    <definedName name="PEAK_REPORT_3549" localSheetId="9">'HEC-SSP outputs'!#REF!</definedName>
    <definedName name="PEAK_REPORT_355" localSheetId="9">'HEC-SSP outputs'!#REF!</definedName>
    <definedName name="PEAK_REPORT_3550" localSheetId="9">'HEC-SSP outputs'!#REF!</definedName>
    <definedName name="PEAK_REPORT_3551" localSheetId="9">'HEC-SSP outputs'!#REF!</definedName>
    <definedName name="PEAK_REPORT_3552" localSheetId="9">'HEC-SSP outputs'!#REF!</definedName>
    <definedName name="PEAK_REPORT_3553" localSheetId="9">'HEC-SSP outputs'!#REF!</definedName>
    <definedName name="PEAK_REPORT_3554" localSheetId="9">'HEC-SSP outputs'!#REF!</definedName>
    <definedName name="PEAK_REPORT_3555" localSheetId="9">'HEC-SSP outputs'!#REF!</definedName>
    <definedName name="PEAK_REPORT_3556" localSheetId="9">'HEC-SSP outputs'!#REF!</definedName>
    <definedName name="PEAK_REPORT_3557" localSheetId="9">'HEC-SSP outputs'!#REF!</definedName>
    <definedName name="PEAK_REPORT_3558" localSheetId="9">'HEC-SSP outputs'!#REF!</definedName>
    <definedName name="PEAK_REPORT_3559" localSheetId="9">'HEC-SSP outputs'!#REF!</definedName>
    <definedName name="PEAK_REPORT_356" localSheetId="9">'HEC-SSP outputs'!#REF!</definedName>
    <definedName name="PEAK_REPORT_3560" localSheetId="9">'HEC-SSP outputs'!#REF!</definedName>
    <definedName name="PEAK_REPORT_3561" localSheetId="9">'HEC-SSP outputs'!#REF!</definedName>
    <definedName name="PEAK_REPORT_3562" localSheetId="9">'HEC-SSP outputs'!#REF!</definedName>
    <definedName name="PEAK_REPORT_3563" localSheetId="9">'HEC-SSP outputs'!#REF!</definedName>
    <definedName name="PEAK_REPORT_3564" localSheetId="9">'HEC-SSP outputs'!#REF!</definedName>
    <definedName name="PEAK_REPORT_3565" localSheetId="9">'HEC-SSP outputs'!#REF!</definedName>
    <definedName name="PEAK_REPORT_3566" localSheetId="9">'HEC-SSP outputs'!#REF!</definedName>
    <definedName name="PEAK_REPORT_3567" localSheetId="9">'HEC-SSP outputs'!#REF!</definedName>
    <definedName name="PEAK_REPORT_3568" localSheetId="9">'HEC-SSP outputs'!#REF!</definedName>
    <definedName name="PEAK_REPORT_3569" localSheetId="9">'HEC-SSP outputs'!#REF!</definedName>
    <definedName name="PEAK_REPORT_357" localSheetId="9">'HEC-SSP outputs'!#REF!</definedName>
    <definedName name="PEAK_REPORT_3570" localSheetId="9">'HEC-SSP outputs'!#REF!</definedName>
    <definedName name="PEAK_REPORT_3571" localSheetId="9">'HEC-SSP outputs'!#REF!</definedName>
    <definedName name="PEAK_REPORT_3572" localSheetId="9">'HEC-SSP outputs'!#REF!</definedName>
    <definedName name="PEAK_REPORT_3573" localSheetId="9">'HEC-SSP outputs'!#REF!</definedName>
    <definedName name="PEAK_REPORT_3574" localSheetId="9">'HEC-SSP outputs'!#REF!</definedName>
    <definedName name="PEAK_REPORT_3575" localSheetId="9">'HEC-SSP outputs'!#REF!</definedName>
    <definedName name="PEAK_REPORT_3576" localSheetId="9">'HEC-SSP outputs'!#REF!</definedName>
    <definedName name="PEAK_REPORT_3577" localSheetId="9">'HEC-SSP outputs'!#REF!</definedName>
    <definedName name="PEAK_REPORT_3578" localSheetId="9">'HEC-SSP outputs'!#REF!</definedName>
    <definedName name="PEAK_REPORT_3579" localSheetId="9">'HEC-SSP outputs'!#REF!</definedName>
    <definedName name="PEAK_REPORT_358" localSheetId="9">'HEC-SSP outputs'!#REF!</definedName>
    <definedName name="PEAK_REPORT_3580" localSheetId="9">'HEC-SSP outputs'!#REF!</definedName>
    <definedName name="PEAK_REPORT_3581" localSheetId="9">'HEC-SSP outputs'!#REF!</definedName>
    <definedName name="PEAK_REPORT_3582" localSheetId="9">'HEC-SSP outputs'!#REF!</definedName>
    <definedName name="PEAK_REPORT_3583" localSheetId="9">'HEC-SSP outputs'!#REF!</definedName>
    <definedName name="PEAK_REPORT_3584" localSheetId="9">'HEC-SSP outputs'!#REF!</definedName>
    <definedName name="PEAK_REPORT_3585" localSheetId="9">'HEC-SSP outputs'!#REF!</definedName>
    <definedName name="PEAK_REPORT_3586" localSheetId="9">'HEC-SSP outputs'!#REF!</definedName>
    <definedName name="PEAK_REPORT_3587" localSheetId="9">'HEC-SSP outputs'!#REF!</definedName>
    <definedName name="PEAK_REPORT_3588" localSheetId="9">'HEC-SSP outputs'!#REF!</definedName>
    <definedName name="PEAK_REPORT_3589" localSheetId="9">'HEC-SSP outputs'!#REF!</definedName>
    <definedName name="PEAK_REPORT_359" localSheetId="9">'HEC-SSP outputs'!#REF!</definedName>
    <definedName name="PEAK_REPORT_3590" localSheetId="9">'HEC-SSP outputs'!#REF!</definedName>
    <definedName name="PEAK_REPORT_3591" localSheetId="9">'HEC-SSP outputs'!#REF!</definedName>
    <definedName name="PEAK_REPORT_3592" localSheetId="9">'HEC-SSP outputs'!#REF!</definedName>
    <definedName name="PEAK_REPORT_3593" localSheetId="9">'HEC-SSP outputs'!#REF!</definedName>
    <definedName name="PEAK_REPORT_3594" localSheetId="9">'HEC-SSP outputs'!#REF!</definedName>
    <definedName name="PEAK_REPORT_3595" localSheetId="9">'HEC-SSP outputs'!#REF!</definedName>
    <definedName name="PEAK_REPORT_3596" localSheetId="9">'HEC-SSP outputs'!#REF!</definedName>
    <definedName name="PEAK_REPORT_3597" localSheetId="9">'HEC-SSP outputs'!#REF!</definedName>
    <definedName name="PEAK_REPORT_3598" localSheetId="9">'HEC-SSP outputs'!#REF!</definedName>
    <definedName name="PEAK_REPORT_3599" localSheetId="9">'HEC-SSP outputs'!#REF!</definedName>
    <definedName name="PEAK_REPORT_36" localSheetId="9">'HEC-SSP outputs'!#REF!</definedName>
    <definedName name="PEAK_REPORT_360" localSheetId="9">'HEC-SSP outputs'!#REF!</definedName>
    <definedName name="PEAK_REPORT_3600" localSheetId="9">'HEC-SSP outputs'!#REF!</definedName>
    <definedName name="PEAK_REPORT_3601" localSheetId="9">'HEC-SSP outputs'!#REF!</definedName>
    <definedName name="PEAK_REPORT_3602" localSheetId="9">'HEC-SSP outputs'!#REF!</definedName>
    <definedName name="PEAK_REPORT_3603" localSheetId="9">'HEC-SSP outputs'!#REF!</definedName>
    <definedName name="PEAK_REPORT_3604" localSheetId="9">'HEC-SSP outputs'!#REF!</definedName>
    <definedName name="PEAK_REPORT_3605" localSheetId="9">'HEC-SSP outputs'!#REF!</definedName>
    <definedName name="PEAK_REPORT_3606" localSheetId="9">'HEC-SSP outputs'!#REF!</definedName>
    <definedName name="PEAK_REPORT_3607" localSheetId="9">'HEC-SSP outputs'!#REF!</definedName>
    <definedName name="PEAK_REPORT_3608" localSheetId="9">'HEC-SSP outputs'!#REF!</definedName>
    <definedName name="PEAK_REPORT_3609" localSheetId="9">'HEC-SSP outputs'!#REF!</definedName>
    <definedName name="PEAK_REPORT_361" localSheetId="9">'HEC-SSP outputs'!#REF!</definedName>
    <definedName name="PEAK_REPORT_3610" localSheetId="9">'HEC-SSP outputs'!#REF!</definedName>
    <definedName name="PEAK_REPORT_3611" localSheetId="9">'HEC-SSP outputs'!#REF!</definedName>
    <definedName name="PEAK_REPORT_3612" localSheetId="9">'HEC-SSP outputs'!#REF!</definedName>
    <definedName name="PEAK_REPORT_3613" localSheetId="9">'HEC-SSP outputs'!#REF!</definedName>
    <definedName name="PEAK_REPORT_3614" localSheetId="9">'HEC-SSP outputs'!#REF!</definedName>
    <definedName name="PEAK_REPORT_3615" localSheetId="9">'HEC-SSP outputs'!#REF!</definedName>
    <definedName name="PEAK_REPORT_3616" localSheetId="9">'HEC-SSP outputs'!#REF!</definedName>
    <definedName name="PEAK_REPORT_3617" localSheetId="9">'HEC-SSP outputs'!#REF!</definedName>
    <definedName name="PEAK_REPORT_3618" localSheetId="9">'HEC-SSP outputs'!#REF!</definedName>
    <definedName name="PEAK_REPORT_3619" localSheetId="9">'HEC-SSP outputs'!#REF!</definedName>
    <definedName name="PEAK_REPORT_362" localSheetId="9">'HEC-SSP outputs'!#REF!</definedName>
    <definedName name="PEAK_REPORT_3620" localSheetId="9">'HEC-SSP outputs'!#REF!</definedName>
    <definedName name="PEAK_REPORT_3621" localSheetId="9">'HEC-SSP outputs'!#REF!</definedName>
    <definedName name="PEAK_REPORT_3622" localSheetId="9">'HEC-SSP outputs'!#REF!</definedName>
    <definedName name="PEAK_REPORT_3623" localSheetId="9">'HEC-SSP outputs'!#REF!</definedName>
    <definedName name="PEAK_REPORT_3624" localSheetId="9">'HEC-SSP outputs'!#REF!</definedName>
    <definedName name="PEAK_REPORT_3625" localSheetId="9">'HEC-SSP outputs'!#REF!</definedName>
    <definedName name="PEAK_REPORT_3626" localSheetId="9">'HEC-SSP outputs'!#REF!</definedName>
    <definedName name="PEAK_REPORT_3627" localSheetId="9">'HEC-SSP outputs'!#REF!</definedName>
    <definedName name="PEAK_REPORT_3628" localSheetId="9">'HEC-SSP outputs'!#REF!</definedName>
    <definedName name="PEAK_REPORT_3629" localSheetId="9">'HEC-SSP outputs'!#REF!</definedName>
    <definedName name="PEAK_REPORT_363" localSheetId="9">'HEC-SSP outputs'!#REF!</definedName>
    <definedName name="PEAK_REPORT_3630" localSheetId="9">'HEC-SSP outputs'!#REF!</definedName>
    <definedName name="PEAK_REPORT_3631" localSheetId="9">'HEC-SSP outputs'!#REF!</definedName>
    <definedName name="PEAK_REPORT_3632" localSheetId="9">'HEC-SSP outputs'!#REF!</definedName>
    <definedName name="PEAK_REPORT_3633" localSheetId="9">'HEC-SSP outputs'!#REF!</definedName>
    <definedName name="PEAK_REPORT_3634" localSheetId="9">'HEC-SSP outputs'!#REF!</definedName>
    <definedName name="PEAK_REPORT_3635" localSheetId="9">'HEC-SSP outputs'!#REF!</definedName>
    <definedName name="PEAK_REPORT_3636" localSheetId="9">'HEC-SSP outputs'!#REF!</definedName>
    <definedName name="PEAK_REPORT_3637" localSheetId="9">'HEC-SSP outputs'!#REF!</definedName>
    <definedName name="PEAK_REPORT_3638" localSheetId="9">'HEC-SSP outputs'!#REF!</definedName>
    <definedName name="PEAK_REPORT_3639" localSheetId="9">'HEC-SSP outputs'!#REF!</definedName>
    <definedName name="PEAK_REPORT_364" localSheetId="9">'HEC-SSP outputs'!#REF!</definedName>
    <definedName name="PEAK_REPORT_3640" localSheetId="9">'HEC-SSP outputs'!#REF!</definedName>
    <definedName name="PEAK_REPORT_3641" localSheetId="9">'HEC-SSP outputs'!#REF!</definedName>
    <definedName name="PEAK_REPORT_3642" localSheetId="9">'HEC-SSP outputs'!#REF!</definedName>
    <definedName name="PEAK_REPORT_3643" localSheetId="9">'HEC-SSP outputs'!#REF!</definedName>
    <definedName name="PEAK_REPORT_3644" localSheetId="9">'HEC-SSP outputs'!#REF!</definedName>
    <definedName name="PEAK_REPORT_3645" localSheetId="9">'HEC-SSP outputs'!#REF!</definedName>
    <definedName name="PEAK_REPORT_3646" localSheetId="9">'HEC-SSP outputs'!#REF!</definedName>
    <definedName name="PEAK_REPORT_3647" localSheetId="9">'HEC-SSP outputs'!#REF!</definedName>
    <definedName name="PEAK_REPORT_3648" localSheetId="9">'HEC-SSP outputs'!#REF!</definedName>
    <definedName name="PEAK_REPORT_3649" localSheetId="9">'HEC-SSP outputs'!#REF!</definedName>
    <definedName name="PEAK_REPORT_365" localSheetId="9">'HEC-SSP outputs'!#REF!</definedName>
    <definedName name="PEAK_REPORT_3650" localSheetId="9">'HEC-SSP outputs'!#REF!</definedName>
    <definedName name="PEAK_REPORT_3651" localSheetId="9">'HEC-SSP outputs'!#REF!</definedName>
    <definedName name="PEAK_REPORT_3652" localSheetId="9">'HEC-SSP outputs'!#REF!</definedName>
    <definedName name="PEAK_REPORT_3653" localSheetId="9">'HEC-SSP outputs'!#REF!</definedName>
    <definedName name="PEAK_REPORT_3654" localSheetId="9">'HEC-SSP outputs'!#REF!</definedName>
    <definedName name="PEAK_REPORT_3655" localSheetId="9">'HEC-SSP outputs'!#REF!</definedName>
    <definedName name="PEAK_REPORT_3656" localSheetId="9">'HEC-SSP outputs'!#REF!</definedName>
    <definedName name="PEAK_REPORT_3657" localSheetId="9">'HEC-SSP outputs'!#REF!</definedName>
    <definedName name="PEAK_REPORT_3658" localSheetId="9">'HEC-SSP outputs'!#REF!</definedName>
    <definedName name="PEAK_REPORT_3659" localSheetId="9">'HEC-SSP outputs'!#REF!</definedName>
    <definedName name="PEAK_REPORT_366" localSheetId="9">'HEC-SSP outputs'!#REF!</definedName>
    <definedName name="PEAK_REPORT_3660" localSheetId="9">'HEC-SSP outputs'!#REF!</definedName>
    <definedName name="PEAK_REPORT_3661" localSheetId="9">'HEC-SSP outputs'!#REF!</definedName>
    <definedName name="PEAK_REPORT_3662" localSheetId="9">'HEC-SSP outputs'!#REF!</definedName>
    <definedName name="PEAK_REPORT_3663" localSheetId="9">'HEC-SSP outputs'!#REF!</definedName>
    <definedName name="PEAK_REPORT_3664" localSheetId="9">'HEC-SSP outputs'!#REF!</definedName>
    <definedName name="PEAK_REPORT_3665" localSheetId="9">'HEC-SSP outputs'!#REF!</definedName>
    <definedName name="PEAK_REPORT_3666" localSheetId="9">'HEC-SSP outputs'!#REF!</definedName>
    <definedName name="PEAK_REPORT_3667" localSheetId="9">'HEC-SSP outputs'!#REF!</definedName>
    <definedName name="PEAK_REPORT_3668" localSheetId="9">'HEC-SSP outputs'!#REF!</definedName>
    <definedName name="PEAK_REPORT_3669" localSheetId="9">'HEC-SSP outputs'!#REF!</definedName>
    <definedName name="PEAK_REPORT_367" localSheetId="9">'HEC-SSP outputs'!#REF!</definedName>
    <definedName name="PEAK_REPORT_3670" localSheetId="9">'HEC-SSP outputs'!#REF!</definedName>
    <definedName name="PEAK_REPORT_3671" localSheetId="9">'HEC-SSP outputs'!#REF!</definedName>
    <definedName name="PEAK_REPORT_3672" localSheetId="9">'HEC-SSP outputs'!#REF!</definedName>
    <definedName name="PEAK_REPORT_3673" localSheetId="9">'HEC-SSP outputs'!#REF!</definedName>
    <definedName name="PEAK_REPORT_3674" localSheetId="9">'HEC-SSP outputs'!#REF!</definedName>
    <definedName name="PEAK_REPORT_3675" localSheetId="9">'HEC-SSP outputs'!#REF!</definedName>
    <definedName name="PEAK_REPORT_3676" localSheetId="9">'HEC-SSP outputs'!#REF!</definedName>
    <definedName name="PEAK_REPORT_3677" localSheetId="9">'HEC-SSP outputs'!#REF!</definedName>
    <definedName name="PEAK_REPORT_3678" localSheetId="9">'HEC-SSP outputs'!#REF!</definedName>
    <definedName name="PEAK_REPORT_3679" localSheetId="9">'HEC-SSP outputs'!#REF!</definedName>
    <definedName name="PEAK_REPORT_368" localSheetId="9">'HEC-SSP outputs'!#REF!</definedName>
    <definedName name="PEAK_REPORT_3680" localSheetId="9">'HEC-SSP outputs'!#REF!</definedName>
    <definedName name="PEAK_REPORT_3681" localSheetId="9">'HEC-SSP outputs'!#REF!</definedName>
    <definedName name="PEAK_REPORT_3682" localSheetId="9">'HEC-SSP outputs'!#REF!</definedName>
    <definedName name="PEAK_REPORT_3683" localSheetId="9">'HEC-SSP outputs'!#REF!</definedName>
    <definedName name="PEAK_REPORT_3684" localSheetId="9">'HEC-SSP outputs'!#REF!</definedName>
    <definedName name="PEAK_REPORT_3685" localSheetId="9">'HEC-SSP outputs'!#REF!</definedName>
    <definedName name="PEAK_REPORT_3686" localSheetId="9">'HEC-SSP outputs'!#REF!</definedName>
    <definedName name="PEAK_REPORT_3687" localSheetId="9">'HEC-SSP outputs'!#REF!</definedName>
    <definedName name="PEAK_REPORT_3688" localSheetId="9">'HEC-SSP outputs'!#REF!</definedName>
    <definedName name="PEAK_REPORT_3689" localSheetId="9">'HEC-SSP outputs'!#REF!</definedName>
    <definedName name="PEAK_REPORT_369" localSheetId="9">'HEC-SSP outputs'!#REF!</definedName>
    <definedName name="PEAK_REPORT_3690" localSheetId="9">'HEC-SSP outputs'!#REF!</definedName>
    <definedName name="PEAK_REPORT_3691" localSheetId="9">'HEC-SSP outputs'!#REF!</definedName>
    <definedName name="PEAK_REPORT_3692" localSheetId="9">'HEC-SSP outputs'!#REF!</definedName>
    <definedName name="PEAK_REPORT_3693" localSheetId="9">'HEC-SSP outputs'!#REF!</definedName>
    <definedName name="PEAK_REPORT_3694" localSheetId="9">'HEC-SSP outputs'!#REF!</definedName>
    <definedName name="PEAK_REPORT_3695" localSheetId="9">'HEC-SSP outputs'!#REF!</definedName>
    <definedName name="PEAK_REPORT_3696" localSheetId="9">'HEC-SSP outputs'!#REF!</definedName>
    <definedName name="PEAK_REPORT_3697" localSheetId="9">'HEC-SSP outputs'!#REF!</definedName>
    <definedName name="PEAK_REPORT_3698" localSheetId="9">'HEC-SSP outputs'!#REF!</definedName>
    <definedName name="PEAK_REPORT_3699" localSheetId="9">'HEC-SSP outputs'!#REF!</definedName>
    <definedName name="PEAK_REPORT_37" localSheetId="9">'HEC-SSP outputs'!#REF!</definedName>
    <definedName name="PEAK_REPORT_370" localSheetId="9">'HEC-SSP outputs'!#REF!</definedName>
    <definedName name="PEAK_REPORT_3700" localSheetId="9">'HEC-SSP outputs'!#REF!</definedName>
    <definedName name="PEAK_REPORT_3701" localSheetId="9">'HEC-SSP outputs'!#REF!</definedName>
    <definedName name="PEAK_REPORT_3702" localSheetId="9">'HEC-SSP outputs'!#REF!</definedName>
    <definedName name="PEAK_REPORT_3703" localSheetId="9">'HEC-SSP outputs'!#REF!</definedName>
    <definedName name="PEAK_REPORT_3704" localSheetId="9">'HEC-SSP outputs'!#REF!</definedName>
    <definedName name="PEAK_REPORT_3705" localSheetId="9">'HEC-SSP outputs'!#REF!</definedName>
    <definedName name="PEAK_REPORT_3706" localSheetId="9">'HEC-SSP outputs'!#REF!</definedName>
    <definedName name="PEAK_REPORT_3707" localSheetId="9">'HEC-SSP outputs'!#REF!</definedName>
    <definedName name="PEAK_REPORT_3708" localSheetId="9">'HEC-SSP outputs'!#REF!</definedName>
    <definedName name="PEAK_REPORT_3709" localSheetId="9">'HEC-SSP outputs'!#REF!</definedName>
    <definedName name="PEAK_REPORT_371" localSheetId="9">'HEC-SSP outputs'!#REF!</definedName>
    <definedName name="PEAK_REPORT_3710" localSheetId="9">'HEC-SSP outputs'!#REF!</definedName>
    <definedName name="PEAK_REPORT_3711" localSheetId="9">'HEC-SSP outputs'!#REF!</definedName>
    <definedName name="PEAK_REPORT_3712" localSheetId="9">'HEC-SSP outputs'!#REF!</definedName>
    <definedName name="PEAK_REPORT_3713" localSheetId="9">'HEC-SSP outputs'!#REF!</definedName>
    <definedName name="PEAK_REPORT_3714" localSheetId="9">'HEC-SSP outputs'!#REF!</definedName>
    <definedName name="PEAK_REPORT_3715" localSheetId="9">'HEC-SSP outputs'!#REF!</definedName>
    <definedName name="PEAK_REPORT_3716" localSheetId="9">'HEC-SSP outputs'!#REF!</definedName>
    <definedName name="PEAK_REPORT_3717" localSheetId="9">'HEC-SSP outputs'!#REF!</definedName>
    <definedName name="PEAK_REPORT_3718" localSheetId="9">'HEC-SSP outputs'!#REF!</definedName>
    <definedName name="PEAK_REPORT_3719" localSheetId="9">'HEC-SSP outputs'!#REF!</definedName>
    <definedName name="PEAK_REPORT_372" localSheetId="9">'HEC-SSP outputs'!#REF!</definedName>
    <definedName name="PEAK_REPORT_3720" localSheetId="9">'HEC-SSP outputs'!#REF!</definedName>
    <definedName name="PEAK_REPORT_3721" localSheetId="9">'HEC-SSP outputs'!#REF!</definedName>
    <definedName name="PEAK_REPORT_3722" localSheetId="9">'HEC-SSP outputs'!#REF!</definedName>
    <definedName name="PEAK_REPORT_3723" localSheetId="9">'HEC-SSP outputs'!#REF!</definedName>
    <definedName name="PEAK_REPORT_3724" localSheetId="9">'HEC-SSP outputs'!#REF!</definedName>
    <definedName name="PEAK_REPORT_3725" localSheetId="9">'HEC-SSP outputs'!#REF!</definedName>
    <definedName name="PEAK_REPORT_3726" localSheetId="9">'HEC-SSP outputs'!#REF!</definedName>
    <definedName name="PEAK_REPORT_3727" localSheetId="9">'HEC-SSP outputs'!#REF!</definedName>
    <definedName name="PEAK_REPORT_3728" localSheetId="9">'HEC-SSP outputs'!#REF!</definedName>
    <definedName name="PEAK_REPORT_3729" localSheetId="9">'HEC-SSP outputs'!#REF!</definedName>
    <definedName name="PEAK_REPORT_373" localSheetId="9">'HEC-SSP outputs'!#REF!</definedName>
    <definedName name="PEAK_REPORT_3730" localSheetId="9">'HEC-SSP outputs'!#REF!</definedName>
    <definedName name="PEAK_REPORT_3731" localSheetId="9">'HEC-SSP outputs'!#REF!</definedName>
    <definedName name="PEAK_REPORT_3732" localSheetId="9">'HEC-SSP outputs'!#REF!</definedName>
    <definedName name="PEAK_REPORT_3733" localSheetId="9">'HEC-SSP outputs'!#REF!</definedName>
    <definedName name="PEAK_REPORT_3734" localSheetId="9">'HEC-SSP outputs'!#REF!</definedName>
    <definedName name="PEAK_REPORT_3735" localSheetId="9">'HEC-SSP outputs'!#REF!</definedName>
    <definedName name="PEAK_REPORT_3736" localSheetId="9">'HEC-SSP outputs'!#REF!</definedName>
    <definedName name="PEAK_REPORT_3737" localSheetId="9">'HEC-SSP outputs'!#REF!</definedName>
    <definedName name="PEAK_REPORT_3738" localSheetId="9">'HEC-SSP outputs'!#REF!</definedName>
    <definedName name="PEAK_REPORT_3739" localSheetId="9">'HEC-SSP outputs'!#REF!</definedName>
    <definedName name="PEAK_REPORT_374" localSheetId="9">'HEC-SSP outputs'!#REF!</definedName>
    <definedName name="PEAK_REPORT_3740" localSheetId="9">'HEC-SSP outputs'!#REF!</definedName>
    <definedName name="PEAK_REPORT_3741" localSheetId="9">'HEC-SSP outputs'!#REF!</definedName>
    <definedName name="PEAK_REPORT_3742" localSheetId="9">'HEC-SSP outputs'!#REF!</definedName>
    <definedName name="PEAK_REPORT_3743" localSheetId="9">'HEC-SSP outputs'!#REF!</definedName>
    <definedName name="PEAK_REPORT_3744" localSheetId="9">'HEC-SSP outputs'!#REF!</definedName>
    <definedName name="PEAK_REPORT_3745" localSheetId="9">'HEC-SSP outputs'!#REF!</definedName>
    <definedName name="PEAK_REPORT_3746" localSheetId="9">'HEC-SSP outputs'!#REF!</definedName>
    <definedName name="PEAK_REPORT_3747" localSheetId="9">'HEC-SSP outputs'!#REF!</definedName>
    <definedName name="PEAK_REPORT_3748" localSheetId="9">'HEC-SSP outputs'!#REF!</definedName>
    <definedName name="PEAK_REPORT_3749" localSheetId="9">'HEC-SSP outputs'!#REF!</definedName>
    <definedName name="PEAK_REPORT_375" localSheetId="9">'HEC-SSP outputs'!#REF!</definedName>
    <definedName name="PEAK_REPORT_3750" localSheetId="9">'HEC-SSP outputs'!#REF!</definedName>
    <definedName name="PEAK_REPORT_3751" localSheetId="9">'HEC-SSP outputs'!#REF!</definedName>
    <definedName name="PEAK_REPORT_3752" localSheetId="9">'HEC-SSP outputs'!#REF!</definedName>
    <definedName name="PEAK_REPORT_3753" localSheetId="9">'HEC-SSP outputs'!#REF!</definedName>
    <definedName name="PEAK_REPORT_3754" localSheetId="9">'HEC-SSP outputs'!#REF!</definedName>
    <definedName name="PEAK_REPORT_3755" localSheetId="9">'HEC-SSP outputs'!#REF!</definedName>
    <definedName name="PEAK_REPORT_3756" localSheetId="9">'HEC-SSP outputs'!#REF!</definedName>
    <definedName name="PEAK_REPORT_3757" localSheetId="9">'HEC-SSP outputs'!#REF!</definedName>
    <definedName name="PEAK_REPORT_3758" localSheetId="9">'HEC-SSP outputs'!#REF!</definedName>
    <definedName name="PEAK_REPORT_3759" localSheetId="9">'HEC-SSP outputs'!#REF!</definedName>
    <definedName name="PEAK_REPORT_376" localSheetId="9">'HEC-SSP outputs'!#REF!</definedName>
    <definedName name="PEAK_REPORT_3760" localSheetId="9">'HEC-SSP outputs'!#REF!</definedName>
    <definedName name="PEAK_REPORT_3761" localSheetId="9">'HEC-SSP outputs'!#REF!</definedName>
    <definedName name="PEAK_REPORT_3762" localSheetId="9">'HEC-SSP outputs'!#REF!</definedName>
    <definedName name="PEAK_REPORT_3763" localSheetId="9">'HEC-SSP outputs'!#REF!</definedName>
    <definedName name="PEAK_REPORT_3764" localSheetId="9">'HEC-SSP outputs'!#REF!</definedName>
    <definedName name="PEAK_REPORT_3765" localSheetId="9">'HEC-SSP outputs'!#REF!</definedName>
    <definedName name="PEAK_REPORT_3766" localSheetId="9">'HEC-SSP outputs'!#REF!</definedName>
    <definedName name="PEAK_REPORT_3767" localSheetId="9">'HEC-SSP outputs'!#REF!</definedName>
    <definedName name="PEAK_REPORT_3768" localSheetId="9">'HEC-SSP outputs'!#REF!</definedName>
    <definedName name="PEAK_REPORT_3769" localSheetId="9">'HEC-SSP outputs'!#REF!</definedName>
    <definedName name="PEAK_REPORT_377" localSheetId="9">'HEC-SSP outputs'!#REF!</definedName>
    <definedName name="PEAK_REPORT_3770" localSheetId="9">'HEC-SSP outputs'!#REF!</definedName>
    <definedName name="PEAK_REPORT_3771" localSheetId="9">'HEC-SSP outputs'!#REF!</definedName>
    <definedName name="PEAK_REPORT_3772" localSheetId="9">'HEC-SSP outputs'!#REF!</definedName>
    <definedName name="PEAK_REPORT_3773" localSheetId="9">'HEC-SSP outputs'!#REF!</definedName>
    <definedName name="PEAK_REPORT_3774" localSheetId="9">'HEC-SSP outputs'!#REF!</definedName>
    <definedName name="PEAK_REPORT_3775" localSheetId="9">'HEC-SSP outputs'!#REF!</definedName>
    <definedName name="PEAK_REPORT_3776" localSheetId="9">'HEC-SSP outputs'!#REF!</definedName>
    <definedName name="PEAK_REPORT_3777" localSheetId="9">'HEC-SSP outputs'!#REF!</definedName>
    <definedName name="PEAK_REPORT_3778" localSheetId="9">'HEC-SSP outputs'!#REF!</definedName>
    <definedName name="PEAK_REPORT_3779" localSheetId="9">'HEC-SSP outputs'!#REF!</definedName>
    <definedName name="PEAK_REPORT_378" localSheetId="9">'HEC-SSP outputs'!#REF!</definedName>
    <definedName name="PEAK_REPORT_3780" localSheetId="9">'HEC-SSP outputs'!#REF!</definedName>
    <definedName name="PEAK_REPORT_3781" localSheetId="9">'HEC-SSP outputs'!#REF!</definedName>
    <definedName name="PEAK_REPORT_3782" localSheetId="9">'HEC-SSP outputs'!#REF!</definedName>
    <definedName name="PEAK_REPORT_3783" localSheetId="9">'HEC-SSP outputs'!#REF!</definedName>
    <definedName name="PEAK_REPORT_3784" localSheetId="9">'HEC-SSP outputs'!#REF!</definedName>
    <definedName name="PEAK_REPORT_3785" localSheetId="9">'HEC-SSP outputs'!#REF!</definedName>
    <definedName name="PEAK_REPORT_3786" localSheetId="9">'HEC-SSP outputs'!#REF!</definedName>
    <definedName name="PEAK_REPORT_3787" localSheetId="9">'HEC-SSP outputs'!#REF!</definedName>
    <definedName name="PEAK_REPORT_3788" localSheetId="9">'HEC-SSP outputs'!#REF!</definedName>
    <definedName name="PEAK_REPORT_3789" localSheetId="9">'HEC-SSP outputs'!#REF!</definedName>
    <definedName name="PEAK_REPORT_379" localSheetId="9">'HEC-SSP outputs'!#REF!</definedName>
    <definedName name="PEAK_REPORT_3790" localSheetId="9">'HEC-SSP outputs'!#REF!</definedName>
    <definedName name="PEAK_REPORT_3791" localSheetId="9">'HEC-SSP outputs'!#REF!</definedName>
    <definedName name="PEAK_REPORT_3792" localSheetId="9">'HEC-SSP outputs'!#REF!</definedName>
    <definedName name="PEAK_REPORT_3793" localSheetId="9">'HEC-SSP outputs'!#REF!</definedName>
    <definedName name="PEAK_REPORT_3794" localSheetId="9">'HEC-SSP outputs'!#REF!</definedName>
    <definedName name="PEAK_REPORT_3795" localSheetId="9">'HEC-SSP outputs'!#REF!</definedName>
    <definedName name="PEAK_REPORT_3796" localSheetId="9">'HEC-SSP outputs'!#REF!</definedName>
    <definedName name="PEAK_REPORT_3797" localSheetId="9">'HEC-SSP outputs'!#REF!</definedName>
    <definedName name="PEAK_REPORT_3798" localSheetId="9">'HEC-SSP outputs'!#REF!</definedName>
    <definedName name="PEAK_REPORT_3799" localSheetId="9">'HEC-SSP outputs'!#REF!</definedName>
    <definedName name="PEAK_REPORT_38" localSheetId="9">'HEC-SSP outputs'!#REF!</definedName>
    <definedName name="PEAK_REPORT_380" localSheetId="9">'HEC-SSP outputs'!#REF!</definedName>
    <definedName name="PEAK_REPORT_3800" localSheetId="9">'HEC-SSP outputs'!#REF!</definedName>
    <definedName name="PEAK_REPORT_3801" localSheetId="9">'HEC-SSP outputs'!#REF!</definedName>
    <definedName name="PEAK_REPORT_3802" localSheetId="9">'HEC-SSP outputs'!#REF!</definedName>
    <definedName name="PEAK_REPORT_3803" localSheetId="9">'HEC-SSP outputs'!#REF!</definedName>
    <definedName name="PEAK_REPORT_3804" localSheetId="9">'HEC-SSP outputs'!#REF!</definedName>
    <definedName name="PEAK_REPORT_3805" localSheetId="9">'HEC-SSP outputs'!#REF!</definedName>
    <definedName name="PEAK_REPORT_3806" localSheetId="9">'HEC-SSP outputs'!#REF!</definedName>
    <definedName name="PEAK_REPORT_3807" localSheetId="9">'HEC-SSP outputs'!#REF!</definedName>
    <definedName name="PEAK_REPORT_3808" localSheetId="9">'HEC-SSP outputs'!#REF!</definedName>
    <definedName name="PEAK_REPORT_3809" localSheetId="9">'HEC-SSP outputs'!#REF!</definedName>
    <definedName name="PEAK_REPORT_381" localSheetId="9">'HEC-SSP outputs'!#REF!</definedName>
    <definedName name="PEAK_REPORT_3810" localSheetId="9">'HEC-SSP outputs'!#REF!</definedName>
    <definedName name="PEAK_REPORT_3811" localSheetId="9">'HEC-SSP outputs'!#REF!</definedName>
    <definedName name="PEAK_REPORT_3812" localSheetId="9">'HEC-SSP outputs'!#REF!</definedName>
    <definedName name="PEAK_REPORT_3813" localSheetId="9">'HEC-SSP outputs'!#REF!</definedName>
    <definedName name="PEAK_REPORT_3814" localSheetId="9">'HEC-SSP outputs'!#REF!</definedName>
    <definedName name="PEAK_REPORT_3815" localSheetId="9">'HEC-SSP outputs'!#REF!</definedName>
    <definedName name="PEAK_REPORT_3816" localSheetId="9">'HEC-SSP outputs'!#REF!</definedName>
    <definedName name="PEAK_REPORT_3817" localSheetId="9">'HEC-SSP outputs'!#REF!</definedName>
    <definedName name="PEAK_REPORT_3818" localSheetId="9">'HEC-SSP outputs'!#REF!</definedName>
    <definedName name="PEAK_REPORT_3819" localSheetId="9">'HEC-SSP outputs'!#REF!</definedName>
    <definedName name="PEAK_REPORT_382" localSheetId="9">'HEC-SSP outputs'!#REF!</definedName>
    <definedName name="PEAK_REPORT_3820" localSheetId="9">'HEC-SSP outputs'!#REF!</definedName>
    <definedName name="PEAK_REPORT_3821" localSheetId="9">'HEC-SSP outputs'!#REF!</definedName>
    <definedName name="PEAK_REPORT_3822" localSheetId="9">'HEC-SSP outputs'!#REF!</definedName>
    <definedName name="PEAK_REPORT_3823" localSheetId="9">'HEC-SSP outputs'!#REF!</definedName>
    <definedName name="PEAK_REPORT_3824" localSheetId="9">'HEC-SSP outputs'!#REF!</definedName>
    <definedName name="PEAK_REPORT_3825" localSheetId="9">'HEC-SSP outputs'!#REF!</definedName>
    <definedName name="PEAK_REPORT_3826" localSheetId="9">'HEC-SSP outputs'!#REF!</definedName>
    <definedName name="PEAK_REPORT_3827" localSheetId="9">'HEC-SSP outputs'!#REF!</definedName>
    <definedName name="PEAK_REPORT_3828" localSheetId="9">'HEC-SSP outputs'!#REF!</definedName>
    <definedName name="PEAK_REPORT_3829" localSheetId="9">'HEC-SSP outputs'!#REF!</definedName>
    <definedName name="PEAK_REPORT_383" localSheetId="9">'HEC-SSP outputs'!#REF!</definedName>
    <definedName name="PEAK_REPORT_3830" localSheetId="9">'HEC-SSP outputs'!#REF!</definedName>
    <definedName name="PEAK_REPORT_3831" localSheetId="9">'HEC-SSP outputs'!#REF!</definedName>
    <definedName name="PEAK_REPORT_3832" localSheetId="9">'HEC-SSP outputs'!#REF!</definedName>
    <definedName name="PEAK_REPORT_3833" localSheetId="9">'HEC-SSP outputs'!#REF!</definedName>
    <definedName name="PEAK_REPORT_3834" localSheetId="9">'HEC-SSP outputs'!#REF!</definedName>
    <definedName name="PEAK_REPORT_3835" localSheetId="9">'HEC-SSP outputs'!#REF!</definedName>
    <definedName name="PEAK_REPORT_3836" localSheetId="9">'HEC-SSP outputs'!#REF!</definedName>
    <definedName name="PEAK_REPORT_3837" localSheetId="9">'HEC-SSP outputs'!#REF!</definedName>
    <definedName name="PEAK_REPORT_3838" localSheetId="9">'HEC-SSP outputs'!#REF!</definedName>
    <definedName name="PEAK_REPORT_3839" localSheetId="9">'HEC-SSP outputs'!#REF!</definedName>
    <definedName name="PEAK_REPORT_384" localSheetId="9">'HEC-SSP outputs'!#REF!</definedName>
    <definedName name="PEAK_REPORT_3840" localSheetId="9">'HEC-SSP outputs'!#REF!</definedName>
    <definedName name="PEAK_REPORT_3841" localSheetId="9">'HEC-SSP outputs'!#REF!</definedName>
    <definedName name="PEAK_REPORT_3842" localSheetId="9">'HEC-SSP outputs'!#REF!</definedName>
    <definedName name="PEAK_REPORT_3843" localSheetId="9">'HEC-SSP outputs'!#REF!</definedName>
    <definedName name="PEAK_REPORT_3844" localSheetId="9">'HEC-SSP outputs'!#REF!</definedName>
    <definedName name="PEAK_REPORT_3845" localSheetId="9">'HEC-SSP outputs'!#REF!</definedName>
    <definedName name="PEAK_REPORT_3846" localSheetId="9">'HEC-SSP outputs'!#REF!</definedName>
    <definedName name="PEAK_REPORT_3847" localSheetId="9">'HEC-SSP outputs'!#REF!</definedName>
    <definedName name="PEAK_REPORT_3848" localSheetId="9">'HEC-SSP outputs'!#REF!</definedName>
    <definedName name="PEAK_REPORT_3849" localSheetId="9">'HEC-SSP outputs'!#REF!</definedName>
    <definedName name="PEAK_REPORT_385" localSheetId="9">'HEC-SSP outputs'!#REF!</definedName>
    <definedName name="PEAK_REPORT_3850" localSheetId="9">'HEC-SSP outputs'!#REF!</definedName>
    <definedName name="PEAK_REPORT_3851" localSheetId="9">'HEC-SSP outputs'!#REF!</definedName>
    <definedName name="PEAK_REPORT_3852" localSheetId="9">'HEC-SSP outputs'!#REF!</definedName>
    <definedName name="PEAK_REPORT_3853" localSheetId="9">'HEC-SSP outputs'!#REF!</definedName>
    <definedName name="PEAK_REPORT_3854" localSheetId="9">'HEC-SSP outputs'!#REF!</definedName>
    <definedName name="PEAK_REPORT_3855" localSheetId="9">'HEC-SSP outputs'!#REF!</definedName>
    <definedName name="PEAK_REPORT_3856" localSheetId="9">'HEC-SSP outputs'!#REF!</definedName>
    <definedName name="PEAK_REPORT_3857" localSheetId="9">'HEC-SSP outputs'!#REF!</definedName>
    <definedName name="PEAK_REPORT_3858" localSheetId="9">'HEC-SSP outputs'!#REF!</definedName>
    <definedName name="PEAK_REPORT_3859" localSheetId="9">'HEC-SSP outputs'!#REF!</definedName>
    <definedName name="PEAK_REPORT_386" localSheetId="9">'HEC-SSP outputs'!#REF!</definedName>
    <definedName name="PEAK_REPORT_3860" localSheetId="9">'HEC-SSP outputs'!#REF!</definedName>
    <definedName name="PEAK_REPORT_3861" localSheetId="9">'HEC-SSP outputs'!#REF!</definedName>
    <definedName name="PEAK_REPORT_3862" localSheetId="9">'HEC-SSP outputs'!#REF!</definedName>
    <definedName name="PEAK_REPORT_3863" localSheetId="9">'HEC-SSP outputs'!#REF!</definedName>
    <definedName name="PEAK_REPORT_3864" localSheetId="9">'HEC-SSP outputs'!#REF!</definedName>
    <definedName name="PEAK_REPORT_3865" localSheetId="9">'HEC-SSP outputs'!#REF!</definedName>
    <definedName name="PEAK_REPORT_3866" localSheetId="9">'HEC-SSP outputs'!#REF!</definedName>
    <definedName name="PEAK_REPORT_3867" localSheetId="9">'HEC-SSP outputs'!#REF!</definedName>
    <definedName name="PEAK_REPORT_3868" localSheetId="9">'HEC-SSP outputs'!#REF!</definedName>
    <definedName name="PEAK_REPORT_3869" localSheetId="9">'HEC-SSP outputs'!#REF!</definedName>
    <definedName name="PEAK_REPORT_387" localSheetId="9">'HEC-SSP outputs'!#REF!</definedName>
    <definedName name="PEAK_REPORT_3870" localSheetId="9">'HEC-SSP outputs'!#REF!</definedName>
    <definedName name="PEAK_REPORT_3871" localSheetId="9">'HEC-SSP outputs'!#REF!</definedName>
    <definedName name="PEAK_REPORT_3872" localSheetId="9">'HEC-SSP outputs'!#REF!</definedName>
    <definedName name="PEAK_REPORT_3873" localSheetId="9">'HEC-SSP outputs'!#REF!</definedName>
    <definedName name="PEAK_REPORT_3874" localSheetId="9">'HEC-SSP outputs'!#REF!</definedName>
    <definedName name="PEAK_REPORT_3875" localSheetId="9">'HEC-SSP outputs'!#REF!</definedName>
    <definedName name="PEAK_REPORT_3876" localSheetId="9">'HEC-SSP outputs'!#REF!</definedName>
    <definedName name="PEAK_REPORT_3877" localSheetId="9">'HEC-SSP outputs'!#REF!</definedName>
    <definedName name="PEAK_REPORT_3878" localSheetId="9">'HEC-SSP outputs'!#REF!</definedName>
    <definedName name="PEAK_REPORT_3879" localSheetId="9">'HEC-SSP outputs'!#REF!</definedName>
    <definedName name="PEAK_REPORT_388" localSheetId="9">'HEC-SSP outputs'!#REF!</definedName>
    <definedName name="PEAK_REPORT_3880" localSheetId="9">'HEC-SSP outputs'!#REF!</definedName>
    <definedName name="PEAK_REPORT_3881" localSheetId="9">'HEC-SSP outputs'!#REF!</definedName>
    <definedName name="PEAK_REPORT_3882" localSheetId="9">'HEC-SSP outputs'!#REF!</definedName>
    <definedName name="PEAK_REPORT_3883" localSheetId="9">'HEC-SSP outputs'!#REF!</definedName>
    <definedName name="PEAK_REPORT_3884" localSheetId="9">'HEC-SSP outputs'!#REF!</definedName>
    <definedName name="PEAK_REPORT_3885" localSheetId="9">'HEC-SSP outputs'!#REF!</definedName>
    <definedName name="PEAK_REPORT_3886" localSheetId="9">'HEC-SSP outputs'!#REF!</definedName>
    <definedName name="PEAK_REPORT_3887" localSheetId="9">'HEC-SSP outputs'!#REF!</definedName>
    <definedName name="PEAK_REPORT_3888" localSheetId="9">'HEC-SSP outputs'!#REF!</definedName>
    <definedName name="PEAK_REPORT_3889" localSheetId="9">'HEC-SSP outputs'!#REF!</definedName>
    <definedName name="PEAK_REPORT_389" localSheetId="9">'HEC-SSP outputs'!#REF!</definedName>
    <definedName name="PEAK_REPORT_3890" localSheetId="9">'HEC-SSP outputs'!#REF!</definedName>
    <definedName name="PEAK_REPORT_3891" localSheetId="9">'HEC-SSP outputs'!#REF!</definedName>
    <definedName name="PEAK_REPORT_3892" localSheetId="9">'HEC-SSP outputs'!#REF!</definedName>
    <definedName name="PEAK_REPORT_3893" localSheetId="9">'HEC-SSP outputs'!#REF!</definedName>
    <definedName name="PEAK_REPORT_3894" localSheetId="9">'HEC-SSP outputs'!#REF!</definedName>
    <definedName name="PEAK_REPORT_3895" localSheetId="9">'HEC-SSP outputs'!#REF!</definedName>
    <definedName name="PEAK_REPORT_3896" localSheetId="9">'HEC-SSP outputs'!#REF!</definedName>
    <definedName name="PEAK_REPORT_3897" localSheetId="9">'HEC-SSP outputs'!#REF!</definedName>
    <definedName name="PEAK_REPORT_3898" localSheetId="9">'HEC-SSP outputs'!#REF!</definedName>
    <definedName name="PEAK_REPORT_3899" localSheetId="9">'HEC-SSP outputs'!#REF!</definedName>
    <definedName name="PEAK_REPORT_39" localSheetId="9">'HEC-SSP outputs'!#REF!</definedName>
    <definedName name="PEAK_REPORT_390" localSheetId="9">'HEC-SSP outputs'!#REF!</definedName>
    <definedName name="PEAK_REPORT_3900" localSheetId="9">'HEC-SSP outputs'!#REF!</definedName>
    <definedName name="PEAK_REPORT_3901" localSheetId="9">'HEC-SSP outputs'!#REF!</definedName>
    <definedName name="PEAK_REPORT_3902" localSheetId="9">'HEC-SSP outputs'!#REF!</definedName>
    <definedName name="PEAK_REPORT_3903" localSheetId="9">'HEC-SSP outputs'!#REF!</definedName>
    <definedName name="PEAK_REPORT_3904" localSheetId="9">'HEC-SSP outputs'!#REF!</definedName>
    <definedName name="PEAK_REPORT_3905" localSheetId="9">'HEC-SSP outputs'!#REF!</definedName>
    <definedName name="PEAK_REPORT_3906" localSheetId="9">'HEC-SSP outputs'!#REF!</definedName>
    <definedName name="PEAK_REPORT_3907" localSheetId="9">'HEC-SSP outputs'!#REF!</definedName>
    <definedName name="PEAK_REPORT_3908" localSheetId="9">'HEC-SSP outputs'!#REF!</definedName>
    <definedName name="PEAK_REPORT_3909" localSheetId="9">'HEC-SSP outputs'!#REF!</definedName>
    <definedName name="PEAK_REPORT_391" localSheetId="9">'HEC-SSP outputs'!#REF!</definedName>
    <definedName name="PEAK_REPORT_3910" localSheetId="9">'HEC-SSP outputs'!#REF!</definedName>
    <definedName name="PEAK_REPORT_3911" localSheetId="9">'HEC-SSP outputs'!#REF!</definedName>
    <definedName name="PEAK_REPORT_3912" localSheetId="9">'HEC-SSP outputs'!#REF!</definedName>
    <definedName name="PEAK_REPORT_3913" localSheetId="9">'HEC-SSP outputs'!#REF!</definedName>
    <definedName name="PEAK_REPORT_3914" localSheetId="9">'HEC-SSP outputs'!#REF!</definedName>
    <definedName name="PEAK_REPORT_3915" localSheetId="9">'HEC-SSP outputs'!#REF!</definedName>
    <definedName name="PEAK_REPORT_3916" localSheetId="9">'HEC-SSP outputs'!#REF!</definedName>
    <definedName name="PEAK_REPORT_3917" localSheetId="9">'HEC-SSP outputs'!#REF!</definedName>
    <definedName name="PEAK_REPORT_3918" localSheetId="9">'HEC-SSP outputs'!#REF!</definedName>
    <definedName name="PEAK_REPORT_3919" localSheetId="9">'HEC-SSP outputs'!#REF!</definedName>
    <definedName name="PEAK_REPORT_392" localSheetId="9">'HEC-SSP outputs'!#REF!</definedName>
    <definedName name="PEAK_REPORT_3920" localSheetId="9">'HEC-SSP outputs'!#REF!</definedName>
    <definedName name="PEAK_REPORT_3921" localSheetId="9">'HEC-SSP outputs'!#REF!</definedName>
    <definedName name="PEAK_REPORT_3922" localSheetId="9">'HEC-SSP outputs'!#REF!</definedName>
    <definedName name="PEAK_REPORT_3923" localSheetId="9">'HEC-SSP outputs'!#REF!</definedName>
    <definedName name="PEAK_REPORT_3924" localSheetId="9">'HEC-SSP outputs'!#REF!</definedName>
    <definedName name="PEAK_REPORT_3925" localSheetId="9">'HEC-SSP outputs'!#REF!</definedName>
    <definedName name="PEAK_REPORT_3926" localSheetId="9">'HEC-SSP outputs'!#REF!</definedName>
    <definedName name="PEAK_REPORT_3927" localSheetId="9">'HEC-SSP outputs'!#REF!</definedName>
    <definedName name="PEAK_REPORT_3928" localSheetId="9">'HEC-SSP outputs'!#REF!</definedName>
    <definedName name="PEAK_REPORT_3929" localSheetId="9">'HEC-SSP outputs'!#REF!</definedName>
    <definedName name="PEAK_REPORT_393" localSheetId="9">'HEC-SSP outputs'!#REF!</definedName>
    <definedName name="PEAK_REPORT_3930" localSheetId="9">'HEC-SSP outputs'!#REF!</definedName>
    <definedName name="PEAK_REPORT_3931" localSheetId="9">'HEC-SSP outputs'!#REF!</definedName>
    <definedName name="PEAK_REPORT_3932" localSheetId="9">'HEC-SSP outputs'!#REF!</definedName>
    <definedName name="PEAK_REPORT_3933" localSheetId="9">'HEC-SSP outputs'!#REF!</definedName>
    <definedName name="PEAK_REPORT_3934" localSheetId="9">'HEC-SSP outputs'!#REF!</definedName>
    <definedName name="PEAK_REPORT_3935" localSheetId="9">'HEC-SSP outputs'!#REF!</definedName>
    <definedName name="PEAK_REPORT_3936" localSheetId="9">'HEC-SSP outputs'!#REF!</definedName>
    <definedName name="PEAK_REPORT_3937" localSheetId="9">'HEC-SSP outputs'!#REF!</definedName>
    <definedName name="PEAK_REPORT_3938" localSheetId="9">'HEC-SSP outputs'!#REF!</definedName>
    <definedName name="PEAK_REPORT_3939" localSheetId="9">'HEC-SSP outputs'!#REF!</definedName>
    <definedName name="PEAK_REPORT_394" localSheetId="9">'HEC-SSP outputs'!#REF!</definedName>
    <definedName name="PEAK_REPORT_3940" localSheetId="9">'HEC-SSP outputs'!#REF!</definedName>
    <definedName name="PEAK_REPORT_3941" localSheetId="9">'HEC-SSP outputs'!#REF!</definedName>
    <definedName name="PEAK_REPORT_3942" localSheetId="9">'HEC-SSP outputs'!#REF!</definedName>
    <definedName name="PEAK_REPORT_3943" localSheetId="9">'HEC-SSP outputs'!#REF!</definedName>
    <definedName name="PEAK_REPORT_3944" localSheetId="9">'HEC-SSP outputs'!#REF!</definedName>
    <definedName name="PEAK_REPORT_3945" localSheetId="9">'HEC-SSP outputs'!#REF!</definedName>
    <definedName name="PEAK_REPORT_3946" localSheetId="9">'HEC-SSP outputs'!#REF!</definedName>
    <definedName name="PEAK_REPORT_3947" localSheetId="9">'HEC-SSP outputs'!#REF!</definedName>
    <definedName name="PEAK_REPORT_3948" localSheetId="9">'HEC-SSP outputs'!#REF!</definedName>
    <definedName name="PEAK_REPORT_3949" localSheetId="9">'HEC-SSP outputs'!#REF!</definedName>
    <definedName name="PEAK_REPORT_395" localSheetId="9">'HEC-SSP outputs'!#REF!</definedName>
    <definedName name="PEAK_REPORT_3950" localSheetId="9">'HEC-SSP outputs'!#REF!</definedName>
    <definedName name="PEAK_REPORT_3951" localSheetId="9">'HEC-SSP outputs'!#REF!</definedName>
    <definedName name="PEAK_REPORT_3952" localSheetId="9">'HEC-SSP outputs'!#REF!</definedName>
    <definedName name="PEAK_REPORT_3953" localSheetId="9">'HEC-SSP outputs'!#REF!</definedName>
    <definedName name="PEAK_REPORT_3954" localSheetId="9">'HEC-SSP outputs'!#REF!</definedName>
    <definedName name="PEAK_REPORT_3955" localSheetId="9">'HEC-SSP outputs'!#REF!</definedName>
    <definedName name="PEAK_REPORT_3956" localSheetId="9">'HEC-SSP outputs'!#REF!</definedName>
    <definedName name="PEAK_REPORT_3957" localSheetId="9">'HEC-SSP outputs'!#REF!</definedName>
    <definedName name="PEAK_REPORT_3958" localSheetId="9">'HEC-SSP outputs'!#REF!</definedName>
    <definedName name="PEAK_REPORT_3959" localSheetId="9">'HEC-SSP outputs'!#REF!</definedName>
    <definedName name="PEAK_REPORT_396" localSheetId="9">'HEC-SSP outputs'!#REF!</definedName>
    <definedName name="PEAK_REPORT_3960" localSheetId="9">'HEC-SSP outputs'!#REF!</definedName>
    <definedName name="PEAK_REPORT_3961" localSheetId="9">'HEC-SSP outputs'!#REF!</definedName>
    <definedName name="PEAK_REPORT_3962" localSheetId="9">'HEC-SSP outputs'!#REF!</definedName>
    <definedName name="PEAK_REPORT_3963" localSheetId="9">'HEC-SSP outputs'!#REF!</definedName>
    <definedName name="PEAK_REPORT_3964" localSheetId="9">'HEC-SSP outputs'!#REF!</definedName>
    <definedName name="PEAK_REPORT_3965" localSheetId="9">'HEC-SSP outputs'!#REF!</definedName>
    <definedName name="PEAK_REPORT_3966" localSheetId="9">'HEC-SSP outputs'!#REF!</definedName>
    <definedName name="PEAK_REPORT_3967" localSheetId="9">'HEC-SSP outputs'!#REF!</definedName>
    <definedName name="PEAK_REPORT_3968" localSheetId="9">'HEC-SSP outputs'!#REF!</definedName>
    <definedName name="PEAK_REPORT_3969" localSheetId="9">'HEC-SSP outputs'!#REF!</definedName>
    <definedName name="PEAK_REPORT_397" localSheetId="9">'HEC-SSP outputs'!#REF!</definedName>
    <definedName name="PEAK_REPORT_3970" localSheetId="9">'HEC-SSP outputs'!#REF!</definedName>
    <definedName name="PEAK_REPORT_3971" localSheetId="9">'HEC-SSP outputs'!#REF!</definedName>
    <definedName name="PEAK_REPORT_3972" localSheetId="9">'HEC-SSP outputs'!#REF!</definedName>
    <definedName name="PEAK_REPORT_3973" localSheetId="9">'HEC-SSP outputs'!#REF!</definedName>
    <definedName name="PEAK_REPORT_3974" localSheetId="9">'HEC-SSP outputs'!#REF!</definedName>
    <definedName name="PEAK_REPORT_3975" localSheetId="9">'HEC-SSP outputs'!#REF!</definedName>
    <definedName name="PEAK_REPORT_3976" localSheetId="9">'HEC-SSP outputs'!#REF!</definedName>
    <definedName name="PEAK_REPORT_3977" localSheetId="9">'HEC-SSP outputs'!#REF!</definedName>
    <definedName name="PEAK_REPORT_3978" localSheetId="9">'HEC-SSP outputs'!#REF!</definedName>
    <definedName name="PEAK_REPORT_3979" localSheetId="9">'HEC-SSP outputs'!#REF!</definedName>
    <definedName name="PEAK_REPORT_398" localSheetId="9">'HEC-SSP outputs'!#REF!</definedName>
    <definedName name="PEAK_REPORT_3980" localSheetId="9">'HEC-SSP outputs'!#REF!</definedName>
    <definedName name="PEAK_REPORT_3981" localSheetId="9">'HEC-SSP outputs'!#REF!</definedName>
    <definedName name="PEAK_REPORT_3982" localSheetId="9">'HEC-SSP outputs'!#REF!</definedName>
    <definedName name="PEAK_REPORT_3983" localSheetId="9">'HEC-SSP outputs'!#REF!</definedName>
    <definedName name="PEAK_REPORT_3984" localSheetId="9">'HEC-SSP outputs'!#REF!</definedName>
    <definedName name="PEAK_REPORT_3985" localSheetId="9">'HEC-SSP outputs'!#REF!</definedName>
    <definedName name="PEAK_REPORT_3986" localSheetId="9">'HEC-SSP outputs'!#REF!</definedName>
    <definedName name="PEAK_REPORT_3987" localSheetId="9">'HEC-SSP outputs'!#REF!</definedName>
    <definedName name="PEAK_REPORT_3988" localSheetId="9">'HEC-SSP outputs'!#REF!</definedName>
    <definedName name="PEAK_REPORT_3989" localSheetId="9">'HEC-SSP outputs'!#REF!</definedName>
    <definedName name="PEAK_REPORT_399" localSheetId="9">'HEC-SSP outputs'!#REF!</definedName>
    <definedName name="PEAK_REPORT_3990" localSheetId="9">'HEC-SSP outputs'!#REF!</definedName>
    <definedName name="PEAK_REPORT_3991" localSheetId="9">'HEC-SSP outputs'!#REF!</definedName>
    <definedName name="PEAK_REPORT_3992" localSheetId="9">'HEC-SSP outputs'!#REF!</definedName>
    <definedName name="PEAK_REPORT_3993" localSheetId="9">'HEC-SSP outputs'!#REF!</definedName>
    <definedName name="PEAK_REPORT_3994" localSheetId="9">'HEC-SSP outputs'!#REF!</definedName>
    <definedName name="PEAK_REPORT_3995" localSheetId="9">'HEC-SSP outputs'!#REF!</definedName>
    <definedName name="PEAK_REPORT_3996" localSheetId="9">'HEC-SSP outputs'!#REF!</definedName>
    <definedName name="PEAK_REPORT_3997" localSheetId="9">'HEC-SSP outputs'!#REF!</definedName>
    <definedName name="PEAK_REPORT_3998" localSheetId="9">'HEC-SSP outputs'!#REF!</definedName>
    <definedName name="PEAK_REPORT_3999" localSheetId="9">'HEC-SSP outputs'!#REF!</definedName>
    <definedName name="PEAK_REPORT_4" localSheetId="9">'HEC-SSP outputs'!#REF!</definedName>
    <definedName name="PEAK_REPORT_40" localSheetId="9">'HEC-SSP outputs'!#REF!</definedName>
    <definedName name="PEAK_REPORT_400" localSheetId="9">'HEC-SSP outputs'!#REF!</definedName>
    <definedName name="PEAK_REPORT_4000" localSheetId="9">'HEC-SSP outputs'!#REF!</definedName>
    <definedName name="PEAK_REPORT_4001" localSheetId="9">'HEC-SSP outputs'!#REF!</definedName>
    <definedName name="PEAK_REPORT_4002" localSheetId="9">'HEC-SSP outputs'!#REF!</definedName>
    <definedName name="PEAK_REPORT_4003" localSheetId="9">'HEC-SSP outputs'!#REF!</definedName>
    <definedName name="PEAK_REPORT_4004" localSheetId="9">'HEC-SSP outputs'!#REF!</definedName>
    <definedName name="PEAK_REPORT_4005" localSheetId="9">'HEC-SSP outputs'!#REF!</definedName>
    <definedName name="PEAK_REPORT_4006" localSheetId="9">'HEC-SSP outputs'!#REF!</definedName>
    <definedName name="PEAK_REPORT_4007" localSheetId="9">'HEC-SSP outputs'!#REF!</definedName>
    <definedName name="PEAK_REPORT_4008" localSheetId="9">'HEC-SSP outputs'!#REF!</definedName>
    <definedName name="PEAK_REPORT_4009" localSheetId="9">'HEC-SSP outputs'!#REF!</definedName>
    <definedName name="PEAK_REPORT_401" localSheetId="9">'HEC-SSP outputs'!#REF!</definedName>
    <definedName name="PEAK_REPORT_4010" localSheetId="9">'HEC-SSP outputs'!#REF!</definedName>
    <definedName name="PEAK_REPORT_4011" localSheetId="9">'HEC-SSP outputs'!#REF!</definedName>
    <definedName name="PEAK_REPORT_4012" localSheetId="9">'HEC-SSP outputs'!#REF!</definedName>
    <definedName name="PEAK_REPORT_4013" localSheetId="9">'HEC-SSP outputs'!#REF!</definedName>
    <definedName name="PEAK_REPORT_4014" localSheetId="9">'HEC-SSP outputs'!#REF!</definedName>
    <definedName name="PEAK_REPORT_4015" localSheetId="9">'HEC-SSP outputs'!#REF!</definedName>
    <definedName name="PEAK_REPORT_4016" localSheetId="9">'HEC-SSP outputs'!#REF!</definedName>
    <definedName name="PEAK_REPORT_4017" localSheetId="9">'HEC-SSP outputs'!#REF!</definedName>
    <definedName name="PEAK_REPORT_4018" localSheetId="9">'HEC-SSP outputs'!#REF!</definedName>
    <definedName name="PEAK_REPORT_4019" localSheetId="9">'HEC-SSP outputs'!#REF!</definedName>
    <definedName name="PEAK_REPORT_402" localSheetId="9">'HEC-SSP outputs'!#REF!</definedName>
    <definedName name="PEAK_REPORT_4020" localSheetId="9">'HEC-SSP outputs'!#REF!</definedName>
    <definedName name="PEAK_REPORT_4021" localSheetId="9">'HEC-SSP outputs'!#REF!</definedName>
    <definedName name="PEAK_REPORT_4022" localSheetId="9">'HEC-SSP outputs'!#REF!</definedName>
    <definedName name="PEAK_REPORT_4023" localSheetId="9">'HEC-SSP outputs'!#REF!</definedName>
    <definedName name="PEAK_REPORT_4024" localSheetId="9">'HEC-SSP outputs'!#REF!</definedName>
    <definedName name="PEAK_REPORT_4025" localSheetId="9">'HEC-SSP outputs'!#REF!</definedName>
    <definedName name="PEAK_REPORT_4026" localSheetId="9">'HEC-SSP outputs'!#REF!</definedName>
    <definedName name="PEAK_REPORT_4027" localSheetId="9">'HEC-SSP outputs'!#REF!</definedName>
    <definedName name="PEAK_REPORT_4028" localSheetId="9">'HEC-SSP outputs'!#REF!</definedName>
    <definedName name="PEAK_REPORT_4029" localSheetId="9">'HEC-SSP outputs'!#REF!</definedName>
    <definedName name="PEAK_REPORT_403" localSheetId="9">'HEC-SSP outputs'!#REF!</definedName>
    <definedName name="PEAK_REPORT_4030" localSheetId="9">'HEC-SSP outputs'!#REF!</definedName>
    <definedName name="PEAK_REPORT_4031" localSheetId="9">'HEC-SSP outputs'!#REF!</definedName>
    <definedName name="PEAK_REPORT_4032" localSheetId="9">'HEC-SSP outputs'!#REF!</definedName>
    <definedName name="PEAK_REPORT_4033" localSheetId="9">'HEC-SSP outputs'!#REF!</definedName>
    <definedName name="PEAK_REPORT_4034" localSheetId="9">'HEC-SSP outputs'!#REF!</definedName>
    <definedName name="PEAK_REPORT_4035" localSheetId="9">'HEC-SSP outputs'!#REF!</definedName>
    <definedName name="PEAK_REPORT_4036" localSheetId="9">'HEC-SSP outputs'!#REF!</definedName>
    <definedName name="PEAK_REPORT_4037" localSheetId="9">'HEC-SSP outputs'!#REF!</definedName>
    <definedName name="PEAK_REPORT_4038" localSheetId="9">'HEC-SSP outputs'!#REF!</definedName>
    <definedName name="PEAK_REPORT_4039" localSheetId="9">'HEC-SSP outputs'!#REF!</definedName>
    <definedName name="PEAK_REPORT_404" localSheetId="9">'HEC-SSP outputs'!#REF!</definedName>
    <definedName name="PEAK_REPORT_4040" localSheetId="9">'HEC-SSP outputs'!#REF!</definedName>
    <definedName name="PEAK_REPORT_4041" localSheetId="9">'HEC-SSP outputs'!#REF!</definedName>
    <definedName name="PEAK_REPORT_4042" localSheetId="9">'HEC-SSP outputs'!#REF!</definedName>
    <definedName name="PEAK_REPORT_4043" localSheetId="9">'HEC-SSP outputs'!#REF!</definedName>
    <definedName name="PEAK_REPORT_4044" localSheetId="9">'HEC-SSP outputs'!#REF!</definedName>
    <definedName name="PEAK_REPORT_4045" localSheetId="9">'HEC-SSP outputs'!#REF!</definedName>
    <definedName name="PEAK_REPORT_4046" localSheetId="9">'HEC-SSP outputs'!#REF!</definedName>
    <definedName name="PEAK_REPORT_4047" localSheetId="9">'HEC-SSP outputs'!#REF!</definedName>
    <definedName name="PEAK_REPORT_4048" localSheetId="9">'HEC-SSP outputs'!#REF!</definedName>
    <definedName name="PEAK_REPORT_4049" localSheetId="9">'HEC-SSP outputs'!#REF!</definedName>
    <definedName name="PEAK_REPORT_405" localSheetId="9">'HEC-SSP outputs'!#REF!</definedName>
    <definedName name="PEAK_REPORT_4050" localSheetId="9">'HEC-SSP outputs'!#REF!</definedName>
    <definedName name="PEAK_REPORT_4051" localSheetId="9">'HEC-SSP outputs'!#REF!</definedName>
    <definedName name="PEAK_REPORT_4052" localSheetId="9">'HEC-SSP outputs'!#REF!</definedName>
    <definedName name="PEAK_REPORT_4053" localSheetId="9">'HEC-SSP outputs'!#REF!</definedName>
    <definedName name="PEAK_REPORT_4054" localSheetId="9">'HEC-SSP outputs'!#REF!</definedName>
    <definedName name="PEAK_REPORT_4055" localSheetId="9">'HEC-SSP outputs'!#REF!</definedName>
    <definedName name="PEAK_REPORT_4056" localSheetId="9">'HEC-SSP outputs'!#REF!</definedName>
    <definedName name="PEAK_REPORT_4057" localSheetId="9">'HEC-SSP outputs'!#REF!</definedName>
    <definedName name="PEAK_REPORT_4058" localSheetId="9">'HEC-SSP outputs'!#REF!</definedName>
    <definedName name="PEAK_REPORT_4059" localSheetId="9">'HEC-SSP outputs'!#REF!</definedName>
    <definedName name="PEAK_REPORT_406" localSheetId="9">'HEC-SSP outputs'!#REF!</definedName>
    <definedName name="PEAK_REPORT_4060" localSheetId="9">'HEC-SSP outputs'!#REF!</definedName>
    <definedName name="PEAK_REPORT_4061" localSheetId="9">'HEC-SSP outputs'!#REF!</definedName>
    <definedName name="PEAK_REPORT_4062" localSheetId="9">'HEC-SSP outputs'!#REF!</definedName>
    <definedName name="PEAK_REPORT_4063" localSheetId="9">'HEC-SSP outputs'!#REF!</definedName>
    <definedName name="PEAK_REPORT_4064" localSheetId="9">'HEC-SSP outputs'!#REF!</definedName>
    <definedName name="PEAK_REPORT_4065" localSheetId="9">'HEC-SSP outputs'!#REF!</definedName>
    <definedName name="PEAK_REPORT_4066" localSheetId="9">'HEC-SSP outputs'!#REF!</definedName>
    <definedName name="PEAK_REPORT_4067" localSheetId="9">'HEC-SSP outputs'!#REF!</definedName>
    <definedName name="PEAK_REPORT_4068" localSheetId="9">'HEC-SSP outputs'!#REF!</definedName>
    <definedName name="PEAK_REPORT_4069" localSheetId="9">'HEC-SSP outputs'!#REF!</definedName>
    <definedName name="PEAK_REPORT_407" localSheetId="9">'HEC-SSP outputs'!#REF!</definedName>
    <definedName name="PEAK_REPORT_4070" localSheetId="9">'HEC-SSP outputs'!#REF!</definedName>
    <definedName name="PEAK_REPORT_4071" localSheetId="9">'HEC-SSP outputs'!#REF!</definedName>
    <definedName name="PEAK_REPORT_4072" localSheetId="9">'HEC-SSP outputs'!#REF!</definedName>
    <definedName name="PEAK_REPORT_4073" localSheetId="9">'HEC-SSP outputs'!#REF!</definedName>
    <definedName name="PEAK_REPORT_4074" localSheetId="9">'HEC-SSP outputs'!#REF!</definedName>
    <definedName name="PEAK_REPORT_4075" localSheetId="9">'HEC-SSP outputs'!#REF!</definedName>
    <definedName name="PEAK_REPORT_4076" localSheetId="9">'HEC-SSP outputs'!#REF!</definedName>
    <definedName name="PEAK_REPORT_4077" localSheetId="9">'HEC-SSP outputs'!#REF!</definedName>
    <definedName name="PEAK_REPORT_4078" localSheetId="9">'HEC-SSP outputs'!#REF!</definedName>
    <definedName name="PEAK_REPORT_4079" localSheetId="9">'HEC-SSP outputs'!#REF!</definedName>
    <definedName name="PEAK_REPORT_408" localSheetId="9">'HEC-SSP outputs'!#REF!</definedName>
    <definedName name="PEAK_REPORT_4080" localSheetId="9">'HEC-SSP outputs'!#REF!</definedName>
    <definedName name="PEAK_REPORT_4081" localSheetId="9">'HEC-SSP outputs'!#REF!</definedName>
    <definedName name="PEAK_REPORT_4082" localSheetId="9">'HEC-SSP outputs'!#REF!</definedName>
    <definedName name="PEAK_REPORT_4083" localSheetId="9">'HEC-SSP outputs'!#REF!</definedName>
    <definedName name="PEAK_REPORT_4084" localSheetId="9">'HEC-SSP outputs'!#REF!</definedName>
    <definedName name="PEAK_REPORT_4085" localSheetId="9">'HEC-SSP outputs'!#REF!</definedName>
    <definedName name="PEAK_REPORT_4086" localSheetId="9">'HEC-SSP outputs'!#REF!</definedName>
    <definedName name="PEAK_REPORT_4087" localSheetId="9">'HEC-SSP outputs'!#REF!</definedName>
    <definedName name="PEAK_REPORT_4088" localSheetId="9">'HEC-SSP outputs'!#REF!</definedName>
    <definedName name="PEAK_REPORT_4089" localSheetId="9">'HEC-SSP outputs'!#REF!</definedName>
    <definedName name="PEAK_REPORT_409" localSheetId="9">'HEC-SSP outputs'!#REF!</definedName>
    <definedName name="PEAK_REPORT_4090" localSheetId="9">'HEC-SSP outputs'!#REF!</definedName>
    <definedName name="PEAK_REPORT_4091" localSheetId="9">'HEC-SSP outputs'!#REF!</definedName>
    <definedName name="PEAK_REPORT_4092" localSheetId="9">'HEC-SSP outputs'!#REF!</definedName>
    <definedName name="PEAK_REPORT_4093" localSheetId="9">'HEC-SSP outputs'!#REF!</definedName>
    <definedName name="PEAK_REPORT_4094" localSheetId="9">'HEC-SSP outputs'!#REF!</definedName>
    <definedName name="PEAK_REPORT_4095" localSheetId="9">'HEC-SSP outputs'!#REF!</definedName>
    <definedName name="PEAK_REPORT_4096" localSheetId="9">'HEC-SSP outputs'!#REF!</definedName>
    <definedName name="PEAK_REPORT_4097" localSheetId="9">'HEC-SSP outputs'!#REF!</definedName>
    <definedName name="PEAK_REPORT_4098" localSheetId="9">'HEC-SSP outputs'!#REF!</definedName>
    <definedName name="PEAK_REPORT_4099" localSheetId="9">'HEC-SSP outputs'!#REF!</definedName>
    <definedName name="PEAK_REPORT_41" localSheetId="9">'HEC-SSP outputs'!#REF!</definedName>
    <definedName name="PEAK_REPORT_410" localSheetId="9">'HEC-SSP outputs'!#REF!</definedName>
    <definedName name="PEAK_REPORT_4100" localSheetId="9">'HEC-SSP outputs'!#REF!</definedName>
    <definedName name="PEAK_REPORT_4101" localSheetId="9">'HEC-SSP outputs'!#REF!</definedName>
    <definedName name="PEAK_REPORT_4102" localSheetId="9">'HEC-SSP outputs'!#REF!</definedName>
    <definedName name="PEAK_REPORT_4103" localSheetId="9">'HEC-SSP outputs'!#REF!</definedName>
    <definedName name="PEAK_REPORT_4104" localSheetId="9">'HEC-SSP outputs'!#REF!</definedName>
    <definedName name="PEAK_REPORT_4105" localSheetId="9">'HEC-SSP outputs'!#REF!</definedName>
    <definedName name="PEAK_REPORT_4106" localSheetId="9">'HEC-SSP outputs'!#REF!</definedName>
    <definedName name="PEAK_REPORT_4107" localSheetId="9">'HEC-SSP outputs'!#REF!</definedName>
    <definedName name="PEAK_REPORT_4108" localSheetId="9">'HEC-SSP outputs'!#REF!</definedName>
    <definedName name="PEAK_REPORT_4109" localSheetId="9">'HEC-SSP outputs'!#REF!</definedName>
    <definedName name="PEAK_REPORT_411" localSheetId="9">'HEC-SSP outputs'!#REF!</definedName>
    <definedName name="PEAK_REPORT_4110" localSheetId="9">'HEC-SSP outputs'!#REF!</definedName>
    <definedName name="PEAK_REPORT_4111" localSheetId="9">'HEC-SSP outputs'!#REF!</definedName>
    <definedName name="PEAK_REPORT_4112" localSheetId="9">'HEC-SSP outputs'!#REF!</definedName>
    <definedName name="PEAK_REPORT_4113" localSheetId="9">'HEC-SSP outputs'!#REF!</definedName>
    <definedName name="PEAK_REPORT_4114" localSheetId="9">'HEC-SSP outputs'!#REF!</definedName>
    <definedName name="PEAK_REPORT_4115" localSheetId="9">'HEC-SSP outputs'!#REF!</definedName>
    <definedName name="PEAK_REPORT_4116" localSheetId="9">'HEC-SSP outputs'!#REF!</definedName>
    <definedName name="PEAK_REPORT_4117" localSheetId="9">'HEC-SSP outputs'!#REF!</definedName>
    <definedName name="PEAK_REPORT_4118" localSheetId="9">'HEC-SSP outputs'!#REF!</definedName>
    <definedName name="PEAK_REPORT_4119" localSheetId="9">'HEC-SSP outputs'!#REF!</definedName>
    <definedName name="PEAK_REPORT_412" localSheetId="9">'HEC-SSP outputs'!#REF!</definedName>
    <definedName name="PEAK_REPORT_4120" localSheetId="9">'HEC-SSP outputs'!#REF!</definedName>
    <definedName name="PEAK_REPORT_4121" localSheetId="9">'HEC-SSP outputs'!#REF!</definedName>
    <definedName name="PEAK_REPORT_4122" localSheetId="9">'HEC-SSP outputs'!#REF!</definedName>
    <definedName name="PEAK_REPORT_4123" localSheetId="9">'HEC-SSP outputs'!#REF!</definedName>
    <definedName name="PEAK_REPORT_4124" localSheetId="9">'HEC-SSP outputs'!#REF!</definedName>
    <definedName name="PEAK_REPORT_4125" localSheetId="9">'HEC-SSP outputs'!#REF!</definedName>
    <definedName name="PEAK_REPORT_4126" localSheetId="9">'HEC-SSP outputs'!#REF!</definedName>
    <definedName name="PEAK_REPORT_4127" localSheetId="9">'HEC-SSP outputs'!#REF!</definedName>
    <definedName name="PEAK_REPORT_4128" localSheetId="9">'HEC-SSP outputs'!#REF!</definedName>
    <definedName name="PEAK_REPORT_4129" localSheetId="9">'HEC-SSP outputs'!#REF!</definedName>
    <definedName name="PEAK_REPORT_413" localSheetId="9">'HEC-SSP outputs'!#REF!</definedName>
    <definedName name="PEAK_REPORT_4130" localSheetId="9">'HEC-SSP outputs'!#REF!</definedName>
    <definedName name="PEAK_REPORT_4131" localSheetId="9">'HEC-SSP outputs'!#REF!</definedName>
    <definedName name="PEAK_REPORT_4132" localSheetId="9">'HEC-SSP outputs'!#REF!</definedName>
    <definedName name="PEAK_REPORT_4133" localSheetId="9">'HEC-SSP outputs'!#REF!</definedName>
    <definedName name="PEAK_REPORT_4134" localSheetId="9">'HEC-SSP outputs'!#REF!</definedName>
    <definedName name="PEAK_REPORT_4135" localSheetId="9">'HEC-SSP outputs'!#REF!</definedName>
    <definedName name="PEAK_REPORT_4136" localSheetId="9">'HEC-SSP outputs'!#REF!</definedName>
    <definedName name="PEAK_REPORT_4137" localSheetId="9">'HEC-SSP outputs'!#REF!</definedName>
    <definedName name="PEAK_REPORT_4138" localSheetId="9">'HEC-SSP outputs'!#REF!</definedName>
    <definedName name="PEAK_REPORT_4139" localSheetId="9">'HEC-SSP outputs'!#REF!</definedName>
    <definedName name="PEAK_REPORT_414" localSheetId="9">'HEC-SSP outputs'!#REF!</definedName>
    <definedName name="PEAK_REPORT_4140" localSheetId="9">'HEC-SSP outputs'!#REF!</definedName>
    <definedName name="PEAK_REPORT_4141" localSheetId="9">'HEC-SSP outputs'!#REF!</definedName>
    <definedName name="PEAK_REPORT_4142" localSheetId="9">'HEC-SSP outputs'!#REF!</definedName>
    <definedName name="PEAK_REPORT_4143" localSheetId="9">'HEC-SSP outputs'!#REF!</definedName>
    <definedName name="PEAK_REPORT_4144" localSheetId="9">'HEC-SSP outputs'!#REF!</definedName>
    <definedName name="PEAK_REPORT_4145" localSheetId="9">'HEC-SSP outputs'!#REF!</definedName>
    <definedName name="PEAK_REPORT_4146" localSheetId="9">'HEC-SSP outputs'!#REF!</definedName>
    <definedName name="PEAK_REPORT_4147" localSheetId="9">'HEC-SSP outputs'!#REF!</definedName>
    <definedName name="PEAK_REPORT_4148" localSheetId="9">'HEC-SSP outputs'!#REF!</definedName>
    <definedName name="PEAK_REPORT_4149" localSheetId="9">'HEC-SSP outputs'!#REF!</definedName>
    <definedName name="PEAK_REPORT_415" localSheetId="9">'HEC-SSP outputs'!#REF!</definedName>
    <definedName name="PEAK_REPORT_4150" localSheetId="9">'HEC-SSP outputs'!#REF!</definedName>
    <definedName name="PEAK_REPORT_4151" localSheetId="9">'HEC-SSP outputs'!#REF!</definedName>
    <definedName name="PEAK_REPORT_4152" localSheetId="9">'HEC-SSP outputs'!#REF!</definedName>
    <definedName name="PEAK_REPORT_4153" localSheetId="9">'HEC-SSP outputs'!#REF!</definedName>
    <definedName name="PEAK_REPORT_4154" localSheetId="9">'HEC-SSP outputs'!#REF!</definedName>
    <definedName name="PEAK_REPORT_4155" localSheetId="9">'HEC-SSP outputs'!#REF!</definedName>
    <definedName name="PEAK_REPORT_4156" localSheetId="9">'HEC-SSP outputs'!#REF!</definedName>
    <definedName name="PEAK_REPORT_4157" localSheetId="9">'HEC-SSP outputs'!#REF!</definedName>
    <definedName name="PEAK_REPORT_4158" localSheetId="9">'HEC-SSP outputs'!#REF!</definedName>
    <definedName name="PEAK_REPORT_4159" localSheetId="9">'HEC-SSP outputs'!#REF!</definedName>
    <definedName name="PEAK_REPORT_416" localSheetId="9">'HEC-SSP outputs'!#REF!</definedName>
    <definedName name="PEAK_REPORT_4160" localSheetId="9">'HEC-SSP outputs'!#REF!</definedName>
    <definedName name="PEAK_REPORT_4161" localSheetId="9">'HEC-SSP outputs'!#REF!</definedName>
    <definedName name="PEAK_REPORT_4162" localSheetId="9">'HEC-SSP outputs'!#REF!</definedName>
    <definedName name="PEAK_REPORT_4163" localSheetId="9">'HEC-SSP outputs'!#REF!</definedName>
    <definedName name="PEAK_REPORT_4164" localSheetId="9">'HEC-SSP outputs'!#REF!</definedName>
    <definedName name="PEAK_REPORT_4165" localSheetId="9">'HEC-SSP outputs'!#REF!</definedName>
    <definedName name="PEAK_REPORT_4166" localSheetId="9">'HEC-SSP outputs'!#REF!</definedName>
    <definedName name="PEAK_REPORT_4167" localSheetId="9">'HEC-SSP outputs'!#REF!</definedName>
    <definedName name="PEAK_REPORT_4168" localSheetId="9">'HEC-SSP outputs'!#REF!</definedName>
    <definedName name="PEAK_REPORT_4169" localSheetId="9">'HEC-SSP outputs'!#REF!</definedName>
    <definedName name="PEAK_REPORT_417" localSheetId="9">'HEC-SSP outputs'!#REF!</definedName>
    <definedName name="PEAK_REPORT_4170" localSheetId="9">'HEC-SSP outputs'!#REF!</definedName>
    <definedName name="PEAK_REPORT_4171" localSheetId="9">'HEC-SSP outputs'!#REF!</definedName>
    <definedName name="PEAK_REPORT_4172" localSheetId="9">'HEC-SSP outputs'!#REF!</definedName>
    <definedName name="PEAK_REPORT_4173" localSheetId="9">'HEC-SSP outputs'!#REF!</definedName>
    <definedName name="PEAK_REPORT_4174" localSheetId="9">'HEC-SSP outputs'!#REF!</definedName>
    <definedName name="PEAK_REPORT_4175" localSheetId="9">'HEC-SSP outputs'!#REF!</definedName>
    <definedName name="PEAK_REPORT_4176" localSheetId="9">'HEC-SSP outputs'!#REF!</definedName>
    <definedName name="PEAK_REPORT_4177" localSheetId="9">'HEC-SSP outputs'!#REF!</definedName>
    <definedName name="PEAK_REPORT_4178" localSheetId="9">'HEC-SSP outputs'!#REF!</definedName>
    <definedName name="PEAK_REPORT_4179" localSheetId="9">'HEC-SSP outputs'!#REF!</definedName>
    <definedName name="PEAK_REPORT_418" localSheetId="9">'HEC-SSP outputs'!#REF!</definedName>
    <definedName name="PEAK_REPORT_4180" localSheetId="9">'HEC-SSP outputs'!#REF!</definedName>
    <definedName name="PEAK_REPORT_4181" localSheetId="9">'HEC-SSP outputs'!#REF!</definedName>
    <definedName name="PEAK_REPORT_4182" localSheetId="9">'HEC-SSP outputs'!#REF!</definedName>
    <definedName name="PEAK_REPORT_4183" localSheetId="9">'HEC-SSP outputs'!#REF!</definedName>
    <definedName name="PEAK_REPORT_4184" localSheetId="9">'HEC-SSP outputs'!#REF!</definedName>
    <definedName name="PEAK_REPORT_4185" localSheetId="9">'HEC-SSP outputs'!#REF!</definedName>
    <definedName name="PEAK_REPORT_4186" localSheetId="9">'HEC-SSP outputs'!#REF!</definedName>
    <definedName name="PEAK_REPORT_4187" localSheetId="9">'HEC-SSP outputs'!#REF!</definedName>
    <definedName name="PEAK_REPORT_4188" localSheetId="9">'HEC-SSP outputs'!#REF!</definedName>
    <definedName name="PEAK_REPORT_4189" localSheetId="9">'HEC-SSP outputs'!#REF!</definedName>
    <definedName name="PEAK_REPORT_419" localSheetId="9">'HEC-SSP outputs'!#REF!</definedName>
    <definedName name="PEAK_REPORT_4190" localSheetId="9">'HEC-SSP outputs'!#REF!</definedName>
    <definedName name="PEAK_REPORT_4191" localSheetId="9">'HEC-SSP outputs'!#REF!</definedName>
    <definedName name="PEAK_REPORT_4192" localSheetId="9">'HEC-SSP outputs'!#REF!</definedName>
    <definedName name="PEAK_REPORT_4193" localSheetId="9">'HEC-SSP outputs'!#REF!</definedName>
    <definedName name="PEAK_REPORT_4194" localSheetId="9">'HEC-SSP outputs'!#REF!</definedName>
    <definedName name="PEAK_REPORT_4195" localSheetId="9">'HEC-SSP outputs'!#REF!</definedName>
    <definedName name="PEAK_REPORT_4196" localSheetId="9">'HEC-SSP outputs'!#REF!</definedName>
    <definedName name="PEAK_REPORT_4197" localSheetId="9">'HEC-SSP outputs'!#REF!</definedName>
    <definedName name="PEAK_REPORT_4198" localSheetId="9">'HEC-SSP outputs'!#REF!</definedName>
    <definedName name="PEAK_REPORT_4199" localSheetId="9">'HEC-SSP outputs'!#REF!</definedName>
    <definedName name="PEAK_REPORT_42" localSheetId="9">'HEC-SSP outputs'!#REF!</definedName>
    <definedName name="PEAK_REPORT_420" localSheetId="9">'HEC-SSP outputs'!#REF!</definedName>
    <definedName name="PEAK_REPORT_4200" localSheetId="9">'HEC-SSP outputs'!#REF!</definedName>
    <definedName name="PEAK_REPORT_4201" localSheetId="9">'HEC-SSP outputs'!#REF!</definedName>
    <definedName name="PEAK_REPORT_4202" localSheetId="9">'HEC-SSP outputs'!#REF!</definedName>
    <definedName name="PEAK_REPORT_4203" localSheetId="9">'HEC-SSP outputs'!#REF!</definedName>
    <definedName name="PEAK_REPORT_4204" localSheetId="9">'HEC-SSP outputs'!#REF!</definedName>
    <definedName name="PEAK_REPORT_4205" localSheetId="9">'HEC-SSP outputs'!#REF!</definedName>
    <definedName name="PEAK_REPORT_4206" localSheetId="9">'HEC-SSP outputs'!#REF!</definedName>
    <definedName name="PEAK_REPORT_4207" localSheetId="9">'HEC-SSP outputs'!#REF!</definedName>
    <definedName name="PEAK_REPORT_4208" localSheetId="9">'HEC-SSP outputs'!#REF!</definedName>
    <definedName name="PEAK_REPORT_4209" localSheetId="9">'HEC-SSP outputs'!#REF!</definedName>
    <definedName name="PEAK_REPORT_421" localSheetId="9">'HEC-SSP outputs'!#REF!</definedName>
    <definedName name="PEAK_REPORT_4210" localSheetId="9">'HEC-SSP outputs'!#REF!</definedName>
    <definedName name="PEAK_REPORT_4211" localSheetId="9">'HEC-SSP outputs'!#REF!</definedName>
    <definedName name="PEAK_REPORT_4212" localSheetId="9">'HEC-SSP outputs'!#REF!</definedName>
    <definedName name="PEAK_REPORT_4213" localSheetId="9">'HEC-SSP outputs'!#REF!</definedName>
    <definedName name="PEAK_REPORT_4214" localSheetId="9">'HEC-SSP outputs'!#REF!</definedName>
    <definedName name="PEAK_REPORT_4215" localSheetId="9">'HEC-SSP outputs'!#REF!</definedName>
    <definedName name="PEAK_REPORT_4216" localSheetId="9">'HEC-SSP outputs'!#REF!</definedName>
    <definedName name="PEAK_REPORT_4217" localSheetId="9">'HEC-SSP outputs'!#REF!</definedName>
    <definedName name="PEAK_REPORT_4218" localSheetId="9">'HEC-SSP outputs'!#REF!</definedName>
    <definedName name="PEAK_REPORT_4219" localSheetId="9">'HEC-SSP outputs'!#REF!</definedName>
    <definedName name="PEAK_REPORT_422" localSheetId="9">'HEC-SSP outputs'!#REF!</definedName>
    <definedName name="PEAK_REPORT_4220" localSheetId="9">'HEC-SSP outputs'!#REF!</definedName>
    <definedName name="PEAK_REPORT_4221" localSheetId="9">'HEC-SSP outputs'!#REF!</definedName>
    <definedName name="PEAK_REPORT_4222" localSheetId="9">'HEC-SSP outputs'!#REF!</definedName>
    <definedName name="PEAK_REPORT_4223" localSheetId="9">'HEC-SSP outputs'!#REF!</definedName>
    <definedName name="PEAK_REPORT_4224" localSheetId="9">'HEC-SSP outputs'!#REF!</definedName>
    <definedName name="PEAK_REPORT_4225" localSheetId="9">'HEC-SSP outputs'!#REF!</definedName>
    <definedName name="PEAK_REPORT_4226" localSheetId="9">'HEC-SSP outputs'!#REF!</definedName>
    <definedName name="PEAK_REPORT_4227" localSheetId="9">'HEC-SSP outputs'!#REF!</definedName>
    <definedName name="PEAK_REPORT_4228" localSheetId="9">'HEC-SSP outputs'!#REF!</definedName>
    <definedName name="PEAK_REPORT_4229" localSheetId="9">'HEC-SSP outputs'!#REF!</definedName>
    <definedName name="PEAK_REPORT_423" localSheetId="9">'HEC-SSP outputs'!#REF!</definedName>
    <definedName name="PEAK_REPORT_4230" localSheetId="9">'HEC-SSP outputs'!#REF!</definedName>
    <definedName name="PEAK_REPORT_4231" localSheetId="9">'HEC-SSP outputs'!#REF!</definedName>
    <definedName name="PEAK_REPORT_4232" localSheetId="9">'HEC-SSP outputs'!#REF!</definedName>
    <definedName name="PEAK_REPORT_4233" localSheetId="9">'HEC-SSP outputs'!#REF!</definedName>
    <definedName name="PEAK_REPORT_4234" localSheetId="9">'HEC-SSP outputs'!#REF!</definedName>
    <definedName name="PEAK_REPORT_4235" localSheetId="9">'HEC-SSP outputs'!#REF!</definedName>
    <definedName name="PEAK_REPORT_4236" localSheetId="9">'HEC-SSP outputs'!#REF!</definedName>
    <definedName name="PEAK_REPORT_4237" localSheetId="9">'HEC-SSP outputs'!#REF!</definedName>
    <definedName name="PEAK_REPORT_4238" localSheetId="9">'HEC-SSP outputs'!#REF!</definedName>
    <definedName name="PEAK_REPORT_4239" localSheetId="9">'HEC-SSP outputs'!#REF!</definedName>
    <definedName name="PEAK_REPORT_424" localSheetId="9">'HEC-SSP outputs'!#REF!</definedName>
    <definedName name="PEAK_REPORT_4240" localSheetId="9">'HEC-SSP outputs'!#REF!</definedName>
    <definedName name="PEAK_REPORT_4241" localSheetId="9">'HEC-SSP outputs'!#REF!</definedName>
    <definedName name="PEAK_REPORT_4242" localSheetId="9">'HEC-SSP outputs'!#REF!</definedName>
    <definedName name="PEAK_REPORT_4243" localSheetId="9">'HEC-SSP outputs'!#REF!</definedName>
    <definedName name="PEAK_REPORT_4244" localSheetId="9">'HEC-SSP outputs'!#REF!</definedName>
    <definedName name="PEAK_REPORT_4245" localSheetId="9">'HEC-SSP outputs'!#REF!</definedName>
    <definedName name="PEAK_REPORT_4246" localSheetId="9">'HEC-SSP outputs'!#REF!</definedName>
    <definedName name="PEAK_REPORT_4247" localSheetId="9">'HEC-SSP outputs'!#REF!</definedName>
    <definedName name="PEAK_REPORT_4248" localSheetId="9">'HEC-SSP outputs'!#REF!</definedName>
    <definedName name="PEAK_REPORT_4249" localSheetId="9">'HEC-SSP outputs'!#REF!</definedName>
    <definedName name="PEAK_REPORT_425" localSheetId="9">'HEC-SSP outputs'!#REF!</definedName>
    <definedName name="PEAK_REPORT_4250" localSheetId="9">'HEC-SSP outputs'!#REF!</definedName>
    <definedName name="PEAK_REPORT_4251" localSheetId="9">'HEC-SSP outputs'!#REF!</definedName>
    <definedName name="PEAK_REPORT_4252" localSheetId="9">'HEC-SSP outputs'!#REF!</definedName>
    <definedName name="PEAK_REPORT_4253" localSheetId="9">'HEC-SSP outputs'!#REF!</definedName>
    <definedName name="PEAK_REPORT_4254" localSheetId="9">'HEC-SSP outputs'!#REF!</definedName>
    <definedName name="PEAK_REPORT_4255" localSheetId="9">'HEC-SSP outputs'!#REF!</definedName>
    <definedName name="PEAK_REPORT_4256" localSheetId="9">'HEC-SSP outputs'!#REF!</definedName>
    <definedName name="PEAK_REPORT_4257" localSheetId="9">'HEC-SSP outputs'!#REF!</definedName>
    <definedName name="PEAK_REPORT_4258" localSheetId="9">'HEC-SSP outputs'!#REF!</definedName>
    <definedName name="PEAK_REPORT_4259" localSheetId="9">'HEC-SSP outputs'!#REF!</definedName>
    <definedName name="PEAK_REPORT_426" localSheetId="9">'HEC-SSP outputs'!#REF!</definedName>
    <definedName name="PEAK_REPORT_4260" localSheetId="9">'HEC-SSP outputs'!#REF!</definedName>
    <definedName name="PEAK_REPORT_4261" localSheetId="9">'HEC-SSP outputs'!#REF!</definedName>
    <definedName name="PEAK_REPORT_4262" localSheetId="9">'HEC-SSP outputs'!#REF!</definedName>
    <definedName name="PEAK_REPORT_4263" localSheetId="9">'HEC-SSP outputs'!#REF!</definedName>
    <definedName name="PEAK_REPORT_4264" localSheetId="9">'HEC-SSP outputs'!#REF!</definedName>
    <definedName name="PEAK_REPORT_4265" localSheetId="9">'HEC-SSP outputs'!#REF!</definedName>
    <definedName name="PEAK_REPORT_4266" localSheetId="9">'HEC-SSP outputs'!#REF!</definedName>
    <definedName name="PEAK_REPORT_4267" localSheetId="9">'HEC-SSP outputs'!#REF!</definedName>
    <definedName name="PEAK_REPORT_4268" localSheetId="9">'HEC-SSP outputs'!#REF!</definedName>
    <definedName name="PEAK_REPORT_4269" localSheetId="9">'HEC-SSP outputs'!#REF!</definedName>
    <definedName name="PEAK_REPORT_427" localSheetId="9">'HEC-SSP outputs'!#REF!</definedName>
    <definedName name="PEAK_REPORT_4270" localSheetId="9">'HEC-SSP outputs'!#REF!</definedName>
    <definedName name="PEAK_REPORT_4271" localSheetId="9">'HEC-SSP outputs'!#REF!</definedName>
    <definedName name="PEAK_REPORT_4272" localSheetId="9">'HEC-SSP outputs'!#REF!</definedName>
    <definedName name="PEAK_REPORT_4273" localSheetId="9">'HEC-SSP outputs'!#REF!</definedName>
    <definedName name="PEAK_REPORT_4274" localSheetId="9">'HEC-SSP outputs'!#REF!</definedName>
    <definedName name="PEAK_REPORT_4275" localSheetId="9">'HEC-SSP outputs'!#REF!</definedName>
    <definedName name="PEAK_REPORT_4276" localSheetId="9">'HEC-SSP outputs'!#REF!</definedName>
    <definedName name="PEAK_REPORT_4277" localSheetId="9">'HEC-SSP outputs'!#REF!</definedName>
    <definedName name="PEAK_REPORT_4278" localSheetId="9">'HEC-SSP outputs'!#REF!</definedName>
    <definedName name="PEAK_REPORT_4279" localSheetId="9">'HEC-SSP outputs'!#REF!</definedName>
    <definedName name="PEAK_REPORT_428" localSheetId="9">'HEC-SSP outputs'!#REF!</definedName>
    <definedName name="PEAK_REPORT_4280" localSheetId="9">'HEC-SSP outputs'!#REF!</definedName>
    <definedName name="PEAK_REPORT_4281" localSheetId="9">'HEC-SSP outputs'!#REF!</definedName>
    <definedName name="PEAK_REPORT_4282" localSheetId="9">'HEC-SSP outputs'!#REF!</definedName>
    <definedName name="PEAK_REPORT_4283" localSheetId="9">'HEC-SSP outputs'!#REF!</definedName>
    <definedName name="PEAK_REPORT_4284" localSheetId="9">'HEC-SSP outputs'!#REF!</definedName>
    <definedName name="PEAK_REPORT_4285" localSheetId="9">'HEC-SSP outputs'!#REF!</definedName>
    <definedName name="PEAK_REPORT_4286" localSheetId="9">'HEC-SSP outputs'!#REF!</definedName>
    <definedName name="PEAK_REPORT_4287" localSheetId="9">'HEC-SSP outputs'!#REF!</definedName>
    <definedName name="PEAK_REPORT_4288" localSheetId="9">'HEC-SSP outputs'!#REF!</definedName>
    <definedName name="PEAK_REPORT_4289" localSheetId="9">'HEC-SSP outputs'!#REF!</definedName>
    <definedName name="PEAK_REPORT_429" localSheetId="9">'HEC-SSP outputs'!#REF!</definedName>
    <definedName name="PEAK_REPORT_4290" localSheetId="9">'HEC-SSP outputs'!#REF!</definedName>
    <definedName name="PEAK_REPORT_4291" localSheetId="9">'HEC-SSP outputs'!#REF!</definedName>
    <definedName name="PEAK_REPORT_4292" localSheetId="9">'HEC-SSP outputs'!#REF!</definedName>
    <definedName name="PEAK_REPORT_4293" localSheetId="9">'HEC-SSP outputs'!#REF!</definedName>
    <definedName name="PEAK_REPORT_4294" localSheetId="9">'HEC-SSP outputs'!#REF!</definedName>
    <definedName name="PEAK_REPORT_4295" localSheetId="9">'HEC-SSP outputs'!#REF!</definedName>
    <definedName name="PEAK_REPORT_4296" localSheetId="9">'HEC-SSP outputs'!#REF!</definedName>
    <definedName name="PEAK_REPORT_4297" localSheetId="9">'HEC-SSP outputs'!#REF!</definedName>
    <definedName name="PEAK_REPORT_4298" localSheetId="9">'HEC-SSP outputs'!#REF!</definedName>
    <definedName name="PEAK_REPORT_4299" localSheetId="9">'HEC-SSP outputs'!#REF!</definedName>
    <definedName name="PEAK_REPORT_43" localSheetId="9">'HEC-SSP outputs'!#REF!</definedName>
    <definedName name="PEAK_REPORT_430" localSheetId="9">'HEC-SSP outputs'!#REF!</definedName>
    <definedName name="PEAK_REPORT_4300" localSheetId="9">'HEC-SSP outputs'!#REF!</definedName>
    <definedName name="PEAK_REPORT_4301" localSheetId="9">'HEC-SSP outputs'!#REF!</definedName>
    <definedName name="PEAK_REPORT_4302" localSheetId="9">'HEC-SSP outputs'!#REF!</definedName>
    <definedName name="PEAK_REPORT_4303" localSheetId="9">'HEC-SSP outputs'!#REF!</definedName>
    <definedName name="PEAK_REPORT_4304" localSheetId="9">'HEC-SSP outputs'!#REF!</definedName>
    <definedName name="PEAK_REPORT_4305" localSheetId="9">'HEC-SSP outputs'!#REF!</definedName>
    <definedName name="PEAK_REPORT_4306" localSheetId="9">'HEC-SSP outputs'!#REF!</definedName>
    <definedName name="PEAK_REPORT_4307" localSheetId="9">'HEC-SSP outputs'!#REF!</definedName>
    <definedName name="PEAK_REPORT_4308" localSheetId="9">'HEC-SSP outputs'!#REF!</definedName>
    <definedName name="PEAK_REPORT_4309" localSheetId="9">'HEC-SSP outputs'!#REF!</definedName>
    <definedName name="PEAK_REPORT_431" localSheetId="9">'HEC-SSP outputs'!#REF!</definedName>
    <definedName name="PEAK_REPORT_4310" localSheetId="9">'HEC-SSP outputs'!#REF!</definedName>
    <definedName name="PEAK_REPORT_4311" localSheetId="9">'HEC-SSP outputs'!#REF!</definedName>
    <definedName name="PEAK_REPORT_4312" localSheetId="9">'HEC-SSP outputs'!#REF!</definedName>
    <definedName name="PEAK_REPORT_4313" localSheetId="9">'HEC-SSP outputs'!#REF!</definedName>
    <definedName name="PEAK_REPORT_4314" localSheetId="9">'HEC-SSP outputs'!#REF!</definedName>
    <definedName name="PEAK_REPORT_4315" localSheetId="9">'HEC-SSP outputs'!#REF!</definedName>
    <definedName name="PEAK_REPORT_4316" localSheetId="9">'HEC-SSP outputs'!#REF!</definedName>
    <definedName name="PEAK_REPORT_4317" localSheetId="9">'HEC-SSP outputs'!#REF!</definedName>
    <definedName name="PEAK_REPORT_4318" localSheetId="9">'HEC-SSP outputs'!#REF!</definedName>
    <definedName name="PEAK_REPORT_4319" localSheetId="9">'HEC-SSP outputs'!#REF!</definedName>
    <definedName name="PEAK_REPORT_432" localSheetId="9">'HEC-SSP outputs'!#REF!</definedName>
    <definedName name="PEAK_REPORT_4320" localSheetId="9">'HEC-SSP outputs'!#REF!</definedName>
    <definedName name="PEAK_REPORT_4321" localSheetId="9">'HEC-SSP outputs'!#REF!</definedName>
    <definedName name="PEAK_REPORT_4322" localSheetId="9">'HEC-SSP outputs'!#REF!</definedName>
    <definedName name="PEAK_REPORT_4323" localSheetId="9">'HEC-SSP outputs'!#REF!</definedName>
    <definedName name="PEAK_REPORT_4324" localSheetId="9">'HEC-SSP outputs'!#REF!</definedName>
    <definedName name="PEAK_REPORT_4325" localSheetId="9">'HEC-SSP outputs'!#REF!</definedName>
    <definedName name="PEAK_REPORT_4326" localSheetId="9">'HEC-SSP outputs'!#REF!</definedName>
    <definedName name="PEAK_REPORT_4327" localSheetId="9">'HEC-SSP outputs'!#REF!</definedName>
    <definedName name="PEAK_REPORT_4328" localSheetId="9">'HEC-SSP outputs'!#REF!</definedName>
    <definedName name="PEAK_REPORT_4329" localSheetId="9">'HEC-SSP outputs'!#REF!</definedName>
    <definedName name="PEAK_REPORT_433" localSheetId="9">'HEC-SSP outputs'!#REF!</definedName>
    <definedName name="PEAK_REPORT_4330" localSheetId="9">'HEC-SSP outputs'!#REF!</definedName>
    <definedName name="PEAK_REPORT_4331" localSheetId="9">'HEC-SSP outputs'!#REF!</definedName>
    <definedName name="PEAK_REPORT_4332" localSheetId="9">'HEC-SSP outputs'!#REF!</definedName>
    <definedName name="PEAK_REPORT_4333" localSheetId="9">'HEC-SSP outputs'!#REF!</definedName>
    <definedName name="PEAK_REPORT_4334" localSheetId="9">'HEC-SSP outputs'!#REF!</definedName>
    <definedName name="PEAK_REPORT_4335" localSheetId="9">'HEC-SSP outputs'!#REF!</definedName>
    <definedName name="PEAK_REPORT_4336" localSheetId="9">'HEC-SSP outputs'!#REF!</definedName>
    <definedName name="PEAK_REPORT_4337" localSheetId="9">'HEC-SSP outputs'!#REF!</definedName>
    <definedName name="PEAK_REPORT_4338" localSheetId="9">'HEC-SSP outputs'!#REF!</definedName>
    <definedName name="PEAK_REPORT_4339" localSheetId="9">'HEC-SSP outputs'!#REF!</definedName>
    <definedName name="PEAK_REPORT_434" localSheetId="9">'HEC-SSP outputs'!#REF!</definedName>
    <definedName name="PEAK_REPORT_4340" localSheetId="9">'HEC-SSP outputs'!#REF!</definedName>
    <definedName name="PEAK_REPORT_4341" localSheetId="9">'HEC-SSP outputs'!#REF!</definedName>
    <definedName name="PEAK_REPORT_4342" localSheetId="9">'HEC-SSP outputs'!#REF!</definedName>
    <definedName name="PEAK_REPORT_4343" localSheetId="9">'HEC-SSP outputs'!#REF!</definedName>
    <definedName name="PEAK_REPORT_4344" localSheetId="9">'HEC-SSP outputs'!#REF!</definedName>
    <definedName name="PEAK_REPORT_4345" localSheetId="9">'HEC-SSP outputs'!#REF!</definedName>
    <definedName name="PEAK_REPORT_4346" localSheetId="9">'HEC-SSP outputs'!#REF!</definedName>
    <definedName name="PEAK_REPORT_4347" localSheetId="9">'HEC-SSP outputs'!#REF!</definedName>
    <definedName name="PEAK_REPORT_4348" localSheetId="9">'HEC-SSP outputs'!#REF!</definedName>
    <definedName name="PEAK_REPORT_4349" localSheetId="9">'HEC-SSP outputs'!#REF!</definedName>
    <definedName name="PEAK_REPORT_435" localSheetId="9">'HEC-SSP outputs'!#REF!</definedName>
    <definedName name="PEAK_REPORT_4350" localSheetId="9">'HEC-SSP outputs'!#REF!</definedName>
    <definedName name="PEAK_REPORT_4351" localSheetId="9">'HEC-SSP outputs'!#REF!</definedName>
    <definedName name="PEAK_REPORT_4352" localSheetId="9">'HEC-SSP outputs'!#REF!</definedName>
    <definedName name="PEAK_REPORT_4353" localSheetId="9">'HEC-SSP outputs'!#REF!</definedName>
    <definedName name="PEAK_REPORT_4354" localSheetId="9">'HEC-SSP outputs'!#REF!</definedName>
    <definedName name="PEAK_REPORT_4355" localSheetId="9">'HEC-SSP outputs'!#REF!</definedName>
    <definedName name="PEAK_REPORT_4356" localSheetId="9">'HEC-SSP outputs'!#REF!</definedName>
    <definedName name="PEAK_REPORT_4357" localSheetId="9">'HEC-SSP outputs'!#REF!</definedName>
    <definedName name="PEAK_REPORT_4358" localSheetId="9">'HEC-SSP outputs'!#REF!</definedName>
    <definedName name="PEAK_REPORT_4359" localSheetId="9">'HEC-SSP outputs'!#REF!</definedName>
    <definedName name="PEAK_REPORT_436" localSheetId="9">'HEC-SSP outputs'!#REF!</definedName>
    <definedName name="PEAK_REPORT_4360" localSheetId="9">'HEC-SSP outputs'!#REF!</definedName>
    <definedName name="PEAK_REPORT_4361" localSheetId="9">'HEC-SSP outputs'!#REF!</definedName>
    <definedName name="PEAK_REPORT_4362" localSheetId="9">'HEC-SSP outputs'!#REF!</definedName>
    <definedName name="PEAK_REPORT_4363" localSheetId="9">'HEC-SSP outputs'!#REF!</definedName>
    <definedName name="PEAK_REPORT_4364" localSheetId="9">'HEC-SSP outputs'!#REF!</definedName>
    <definedName name="PEAK_REPORT_4365" localSheetId="9">'HEC-SSP outputs'!#REF!</definedName>
    <definedName name="PEAK_REPORT_4366" localSheetId="9">'HEC-SSP outputs'!#REF!</definedName>
    <definedName name="PEAK_REPORT_4367" localSheetId="9">'HEC-SSP outputs'!#REF!</definedName>
    <definedName name="PEAK_REPORT_4368" localSheetId="9">'HEC-SSP outputs'!#REF!</definedName>
    <definedName name="PEAK_REPORT_4369" localSheetId="9">'HEC-SSP outputs'!#REF!</definedName>
    <definedName name="PEAK_REPORT_437" localSheetId="9">'HEC-SSP outputs'!#REF!</definedName>
    <definedName name="PEAK_REPORT_4370" localSheetId="9">'HEC-SSP outputs'!#REF!</definedName>
    <definedName name="PEAK_REPORT_4371" localSheetId="9">'HEC-SSP outputs'!#REF!</definedName>
    <definedName name="PEAK_REPORT_4372" localSheetId="9">'HEC-SSP outputs'!#REF!</definedName>
    <definedName name="PEAK_REPORT_4373" localSheetId="9">'HEC-SSP outputs'!#REF!</definedName>
    <definedName name="PEAK_REPORT_4374" localSheetId="9">'HEC-SSP outputs'!#REF!</definedName>
    <definedName name="PEAK_REPORT_4375" localSheetId="9">'HEC-SSP outputs'!#REF!</definedName>
    <definedName name="PEAK_REPORT_4376" localSheetId="9">'HEC-SSP outputs'!#REF!</definedName>
    <definedName name="PEAK_REPORT_4377" localSheetId="9">'HEC-SSP outputs'!#REF!</definedName>
    <definedName name="PEAK_REPORT_4378" localSheetId="9">'HEC-SSP outputs'!#REF!</definedName>
    <definedName name="PEAK_REPORT_4379" localSheetId="9">'HEC-SSP outputs'!#REF!</definedName>
    <definedName name="PEAK_REPORT_438" localSheetId="9">'HEC-SSP outputs'!#REF!</definedName>
    <definedName name="PEAK_REPORT_4380" localSheetId="9">'HEC-SSP outputs'!#REF!</definedName>
    <definedName name="PEAK_REPORT_4381" localSheetId="9">'HEC-SSP outputs'!#REF!</definedName>
    <definedName name="PEAK_REPORT_4382" localSheetId="9">'HEC-SSP outputs'!#REF!</definedName>
    <definedName name="PEAK_REPORT_4383" localSheetId="9">'HEC-SSP outputs'!#REF!</definedName>
    <definedName name="PEAK_REPORT_4384" localSheetId="9">'HEC-SSP outputs'!#REF!</definedName>
    <definedName name="PEAK_REPORT_4385" localSheetId="9">'HEC-SSP outputs'!#REF!</definedName>
    <definedName name="PEAK_REPORT_4386" localSheetId="9">'HEC-SSP outputs'!#REF!</definedName>
    <definedName name="PEAK_REPORT_4387" localSheetId="9">'HEC-SSP outputs'!#REF!</definedName>
    <definedName name="PEAK_REPORT_4388" localSheetId="9">'HEC-SSP outputs'!#REF!</definedName>
    <definedName name="PEAK_REPORT_4389" localSheetId="9">'HEC-SSP outputs'!#REF!</definedName>
    <definedName name="PEAK_REPORT_439" localSheetId="9">'HEC-SSP outputs'!#REF!</definedName>
    <definedName name="PEAK_REPORT_4390" localSheetId="9">'HEC-SSP outputs'!#REF!</definedName>
    <definedName name="PEAK_REPORT_4391" localSheetId="9">'HEC-SSP outputs'!#REF!</definedName>
    <definedName name="PEAK_REPORT_4392" localSheetId="9">'HEC-SSP outputs'!#REF!</definedName>
    <definedName name="PEAK_REPORT_4393" localSheetId="9">'HEC-SSP outputs'!#REF!</definedName>
    <definedName name="PEAK_REPORT_4394" localSheetId="9">'HEC-SSP outputs'!#REF!</definedName>
    <definedName name="PEAK_REPORT_4395" localSheetId="9">'HEC-SSP outputs'!#REF!</definedName>
    <definedName name="PEAK_REPORT_4396" localSheetId="9">'HEC-SSP outputs'!#REF!</definedName>
    <definedName name="PEAK_REPORT_4397" localSheetId="9">'HEC-SSP outputs'!#REF!</definedName>
    <definedName name="PEAK_REPORT_4398" localSheetId="9">'HEC-SSP outputs'!#REF!</definedName>
    <definedName name="PEAK_REPORT_4399" localSheetId="9">'HEC-SSP outputs'!#REF!</definedName>
    <definedName name="PEAK_REPORT_44" localSheetId="9">'HEC-SSP outputs'!#REF!</definedName>
    <definedName name="PEAK_REPORT_440" localSheetId="9">'HEC-SSP outputs'!#REF!</definedName>
    <definedName name="PEAK_REPORT_4400" localSheetId="9">'HEC-SSP outputs'!#REF!</definedName>
    <definedName name="PEAK_REPORT_4401" localSheetId="9">'HEC-SSP outputs'!#REF!</definedName>
    <definedName name="PEAK_REPORT_4402" localSheetId="9">'HEC-SSP outputs'!#REF!</definedName>
    <definedName name="PEAK_REPORT_4403" localSheetId="9">'HEC-SSP outputs'!#REF!</definedName>
    <definedName name="PEAK_REPORT_4404" localSheetId="9">'HEC-SSP outputs'!#REF!</definedName>
    <definedName name="PEAK_REPORT_4405" localSheetId="9">'HEC-SSP outputs'!#REF!</definedName>
    <definedName name="PEAK_REPORT_4406" localSheetId="9">'HEC-SSP outputs'!#REF!</definedName>
    <definedName name="PEAK_REPORT_4407" localSheetId="9">'HEC-SSP outputs'!#REF!</definedName>
    <definedName name="PEAK_REPORT_4408" localSheetId="9">'HEC-SSP outputs'!#REF!</definedName>
    <definedName name="PEAK_REPORT_4409" localSheetId="9">'HEC-SSP outputs'!#REF!</definedName>
    <definedName name="PEAK_REPORT_441" localSheetId="9">'HEC-SSP outputs'!#REF!</definedName>
    <definedName name="PEAK_REPORT_4410" localSheetId="9">'HEC-SSP outputs'!#REF!</definedName>
    <definedName name="PEAK_REPORT_4411" localSheetId="9">'HEC-SSP outputs'!#REF!</definedName>
    <definedName name="PEAK_REPORT_4412" localSheetId="9">'HEC-SSP outputs'!#REF!</definedName>
    <definedName name="PEAK_REPORT_4413" localSheetId="9">'HEC-SSP outputs'!#REF!</definedName>
    <definedName name="PEAK_REPORT_4414" localSheetId="9">'HEC-SSP outputs'!#REF!</definedName>
    <definedName name="PEAK_REPORT_4415" localSheetId="9">'HEC-SSP outputs'!#REF!</definedName>
    <definedName name="PEAK_REPORT_4416" localSheetId="9">'HEC-SSP outputs'!#REF!</definedName>
    <definedName name="PEAK_REPORT_4417" localSheetId="9">'HEC-SSP outputs'!#REF!</definedName>
    <definedName name="PEAK_REPORT_4418" localSheetId="9">'HEC-SSP outputs'!#REF!</definedName>
    <definedName name="PEAK_REPORT_4419" localSheetId="9">'HEC-SSP outputs'!#REF!</definedName>
    <definedName name="PEAK_REPORT_442" localSheetId="9">'HEC-SSP outputs'!#REF!</definedName>
    <definedName name="PEAK_REPORT_4420" localSheetId="9">'HEC-SSP outputs'!#REF!</definedName>
    <definedName name="PEAK_REPORT_4421" localSheetId="9">'HEC-SSP outputs'!#REF!</definedName>
    <definedName name="PEAK_REPORT_4422" localSheetId="9">'HEC-SSP outputs'!#REF!</definedName>
    <definedName name="PEAK_REPORT_4423" localSheetId="9">'HEC-SSP outputs'!#REF!</definedName>
    <definedName name="PEAK_REPORT_4424" localSheetId="9">'HEC-SSP outputs'!#REF!</definedName>
    <definedName name="PEAK_REPORT_4425" localSheetId="9">'HEC-SSP outputs'!#REF!</definedName>
    <definedName name="PEAK_REPORT_4426" localSheetId="9">'HEC-SSP outputs'!#REF!</definedName>
    <definedName name="PEAK_REPORT_4427" localSheetId="9">'HEC-SSP outputs'!#REF!</definedName>
    <definedName name="PEAK_REPORT_4428" localSheetId="9">'HEC-SSP outputs'!#REF!</definedName>
    <definedName name="PEAK_REPORT_4429" localSheetId="9">'HEC-SSP outputs'!#REF!</definedName>
    <definedName name="PEAK_REPORT_443" localSheetId="9">'HEC-SSP outputs'!#REF!</definedName>
    <definedName name="PEAK_REPORT_4430" localSheetId="9">'HEC-SSP outputs'!#REF!</definedName>
    <definedName name="PEAK_REPORT_4431" localSheetId="9">'HEC-SSP outputs'!#REF!</definedName>
    <definedName name="PEAK_REPORT_4432" localSheetId="9">'HEC-SSP outputs'!#REF!</definedName>
    <definedName name="PEAK_REPORT_4433" localSheetId="9">'HEC-SSP outputs'!#REF!</definedName>
    <definedName name="PEAK_REPORT_4434" localSheetId="9">'HEC-SSP outputs'!#REF!</definedName>
    <definedName name="PEAK_REPORT_4435" localSheetId="9">'HEC-SSP outputs'!#REF!</definedName>
    <definedName name="PEAK_REPORT_4436" localSheetId="9">'HEC-SSP outputs'!#REF!</definedName>
    <definedName name="PEAK_REPORT_4437" localSheetId="9">'HEC-SSP outputs'!#REF!</definedName>
    <definedName name="PEAK_REPORT_4438" localSheetId="9">'HEC-SSP outputs'!#REF!</definedName>
    <definedName name="PEAK_REPORT_4439" localSheetId="9">'HEC-SSP outputs'!#REF!</definedName>
    <definedName name="PEAK_REPORT_444" localSheetId="9">'HEC-SSP outputs'!#REF!</definedName>
    <definedName name="PEAK_REPORT_4440" localSheetId="9">'HEC-SSP outputs'!#REF!</definedName>
    <definedName name="PEAK_REPORT_4441" localSheetId="9">'HEC-SSP outputs'!#REF!</definedName>
    <definedName name="PEAK_REPORT_4442" localSheetId="9">'HEC-SSP outputs'!#REF!</definedName>
    <definedName name="PEAK_REPORT_4443" localSheetId="9">'HEC-SSP outputs'!#REF!</definedName>
    <definedName name="PEAK_REPORT_4444" localSheetId="9">'HEC-SSP outputs'!#REF!</definedName>
    <definedName name="PEAK_REPORT_4445" localSheetId="9">'HEC-SSP outputs'!#REF!</definedName>
    <definedName name="PEAK_REPORT_4446" localSheetId="9">'HEC-SSP outputs'!#REF!</definedName>
    <definedName name="PEAK_REPORT_4447" localSheetId="9">'HEC-SSP outputs'!#REF!</definedName>
    <definedName name="PEAK_REPORT_4448" localSheetId="9">'HEC-SSP outputs'!#REF!</definedName>
    <definedName name="PEAK_REPORT_4449" localSheetId="9">'HEC-SSP outputs'!#REF!</definedName>
    <definedName name="PEAK_REPORT_445" localSheetId="9">'HEC-SSP outputs'!#REF!</definedName>
    <definedName name="PEAK_REPORT_4450" localSheetId="9">'HEC-SSP outputs'!#REF!</definedName>
    <definedName name="PEAK_REPORT_4451" localSheetId="9">'HEC-SSP outputs'!#REF!</definedName>
    <definedName name="PEAK_REPORT_4452" localSheetId="9">'HEC-SSP outputs'!#REF!</definedName>
    <definedName name="PEAK_REPORT_4453" localSheetId="9">'HEC-SSP outputs'!#REF!</definedName>
    <definedName name="PEAK_REPORT_4454" localSheetId="9">'HEC-SSP outputs'!#REF!</definedName>
    <definedName name="PEAK_REPORT_4455" localSheetId="9">'HEC-SSP outputs'!#REF!</definedName>
    <definedName name="PEAK_REPORT_4456" localSheetId="9">'HEC-SSP outputs'!#REF!</definedName>
    <definedName name="PEAK_REPORT_4457" localSheetId="9">'HEC-SSP outputs'!#REF!</definedName>
    <definedName name="PEAK_REPORT_4458" localSheetId="9">'HEC-SSP outputs'!#REF!</definedName>
    <definedName name="PEAK_REPORT_4459" localSheetId="9">'HEC-SSP outputs'!#REF!</definedName>
    <definedName name="PEAK_REPORT_446" localSheetId="9">'HEC-SSP outputs'!#REF!</definedName>
    <definedName name="PEAK_REPORT_4460" localSheetId="9">'HEC-SSP outputs'!#REF!</definedName>
    <definedName name="PEAK_REPORT_4461" localSheetId="9">'HEC-SSP outputs'!#REF!</definedName>
    <definedName name="PEAK_REPORT_4462" localSheetId="9">'HEC-SSP outputs'!#REF!</definedName>
    <definedName name="PEAK_REPORT_4463" localSheetId="9">'HEC-SSP outputs'!#REF!</definedName>
    <definedName name="PEAK_REPORT_4464" localSheetId="9">'HEC-SSP outputs'!#REF!</definedName>
    <definedName name="PEAK_REPORT_4465" localSheetId="9">'HEC-SSP outputs'!#REF!</definedName>
    <definedName name="PEAK_REPORT_4466" localSheetId="9">'HEC-SSP outputs'!#REF!</definedName>
    <definedName name="PEAK_REPORT_4467" localSheetId="9">'HEC-SSP outputs'!#REF!</definedName>
    <definedName name="PEAK_REPORT_4468" localSheetId="9">'HEC-SSP outputs'!#REF!</definedName>
    <definedName name="PEAK_REPORT_4469" localSheetId="9">'HEC-SSP outputs'!#REF!</definedName>
    <definedName name="PEAK_REPORT_447" localSheetId="9">'HEC-SSP outputs'!#REF!</definedName>
    <definedName name="PEAK_REPORT_4470" localSheetId="9">'HEC-SSP outputs'!#REF!</definedName>
    <definedName name="PEAK_REPORT_4471" localSheetId="9">'HEC-SSP outputs'!#REF!</definedName>
    <definedName name="PEAK_REPORT_4472" localSheetId="9">'HEC-SSP outputs'!#REF!</definedName>
    <definedName name="PEAK_REPORT_4473" localSheetId="9">'HEC-SSP outputs'!#REF!</definedName>
    <definedName name="PEAK_REPORT_4474" localSheetId="9">'HEC-SSP outputs'!#REF!</definedName>
    <definedName name="PEAK_REPORT_4475" localSheetId="9">'HEC-SSP outputs'!#REF!</definedName>
    <definedName name="PEAK_REPORT_4476" localSheetId="9">'HEC-SSP outputs'!#REF!</definedName>
    <definedName name="PEAK_REPORT_4477" localSheetId="9">'HEC-SSP outputs'!#REF!</definedName>
    <definedName name="PEAK_REPORT_4478" localSheetId="9">'HEC-SSP outputs'!#REF!</definedName>
    <definedName name="PEAK_REPORT_4479" localSheetId="9">'HEC-SSP outputs'!#REF!</definedName>
    <definedName name="PEAK_REPORT_448" localSheetId="9">'HEC-SSP outputs'!#REF!</definedName>
    <definedName name="PEAK_REPORT_4480" localSheetId="9">'HEC-SSP outputs'!#REF!</definedName>
    <definedName name="PEAK_REPORT_4481" localSheetId="9">'HEC-SSP outputs'!#REF!</definedName>
    <definedName name="PEAK_REPORT_4482" localSheetId="9">'HEC-SSP outputs'!#REF!</definedName>
    <definedName name="PEAK_REPORT_4483" localSheetId="9">'HEC-SSP outputs'!#REF!</definedName>
    <definedName name="PEAK_REPORT_4484" localSheetId="9">'HEC-SSP outputs'!#REF!</definedName>
    <definedName name="PEAK_REPORT_4485" localSheetId="9">'HEC-SSP outputs'!#REF!</definedName>
    <definedName name="PEAK_REPORT_4486" localSheetId="9">'HEC-SSP outputs'!#REF!</definedName>
    <definedName name="PEAK_REPORT_4487" localSheetId="9">'HEC-SSP outputs'!#REF!</definedName>
    <definedName name="PEAK_REPORT_4488" localSheetId="9">'HEC-SSP outputs'!#REF!</definedName>
    <definedName name="PEAK_REPORT_4489" localSheetId="9">'HEC-SSP outputs'!#REF!</definedName>
    <definedName name="PEAK_REPORT_449" localSheetId="9">'HEC-SSP outputs'!#REF!</definedName>
    <definedName name="PEAK_REPORT_4490" localSheetId="9">'HEC-SSP outputs'!#REF!</definedName>
    <definedName name="PEAK_REPORT_4491" localSheetId="9">'HEC-SSP outputs'!#REF!</definedName>
    <definedName name="PEAK_REPORT_4492" localSheetId="9">'HEC-SSP outputs'!#REF!</definedName>
    <definedName name="PEAK_REPORT_4493" localSheetId="9">'HEC-SSP outputs'!#REF!</definedName>
    <definedName name="PEAK_REPORT_4494" localSheetId="9">'HEC-SSP outputs'!#REF!</definedName>
    <definedName name="PEAK_REPORT_4495" localSheetId="9">'HEC-SSP outputs'!#REF!</definedName>
    <definedName name="PEAK_REPORT_4496" localSheetId="9">'HEC-SSP outputs'!#REF!</definedName>
    <definedName name="PEAK_REPORT_4497" localSheetId="9">'HEC-SSP outputs'!#REF!</definedName>
    <definedName name="PEAK_REPORT_4498" localSheetId="9">'HEC-SSP outputs'!#REF!</definedName>
    <definedName name="PEAK_REPORT_4499" localSheetId="9">'HEC-SSP outputs'!#REF!</definedName>
    <definedName name="PEAK_REPORT_45" localSheetId="9">'HEC-SSP outputs'!#REF!</definedName>
    <definedName name="PEAK_REPORT_450" localSheetId="9">'HEC-SSP outputs'!#REF!</definedName>
    <definedName name="PEAK_REPORT_4500" localSheetId="9">'HEC-SSP outputs'!#REF!</definedName>
    <definedName name="PEAK_REPORT_4501" localSheetId="9">'HEC-SSP outputs'!#REF!</definedName>
    <definedName name="PEAK_REPORT_4502" localSheetId="9">'HEC-SSP outputs'!#REF!</definedName>
    <definedName name="PEAK_REPORT_4503" localSheetId="9">'HEC-SSP outputs'!#REF!</definedName>
    <definedName name="PEAK_REPORT_4504" localSheetId="9">'HEC-SSP outputs'!#REF!</definedName>
    <definedName name="PEAK_REPORT_4505" localSheetId="9">'HEC-SSP outputs'!#REF!</definedName>
    <definedName name="PEAK_REPORT_4506" localSheetId="9">'HEC-SSP outputs'!#REF!</definedName>
    <definedName name="PEAK_REPORT_4507" localSheetId="9">'HEC-SSP outputs'!#REF!</definedName>
    <definedName name="PEAK_REPORT_4508" localSheetId="9">'HEC-SSP outputs'!#REF!</definedName>
    <definedName name="PEAK_REPORT_4509" localSheetId="9">'HEC-SSP outputs'!#REF!</definedName>
    <definedName name="PEAK_REPORT_451" localSheetId="9">'HEC-SSP outputs'!#REF!</definedName>
    <definedName name="PEAK_REPORT_4510" localSheetId="9">'HEC-SSP outputs'!#REF!</definedName>
    <definedName name="PEAK_REPORT_4511" localSheetId="9">'HEC-SSP outputs'!#REF!</definedName>
    <definedName name="PEAK_REPORT_4512" localSheetId="9">'HEC-SSP outputs'!#REF!</definedName>
    <definedName name="PEAK_REPORT_4513" localSheetId="9">'HEC-SSP outputs'!#REF!</definedName>
    <definedName name="PEAK_REPORT_4514" localSheetId="9">'HEC-SSP outputs'!#REF!</definedName>
    <definedName name="PEAK_REPORT_4515" localSheetId="9">'HEC-SSP outputs'!#REF!</definedName>
    <definedName name="PEAK_REPORT_4516" localSheetId="9">'HEC-SSP outputs'!#REF!</definedName>
    <definedName name="PEAK_REPORT_4517" localSheetId="9">'HEC-SSP outputs'!#REF!</definedName>
    <definedName name="PEAK_REPORT_4518" localSheetId="9">'HEC-SSP outputs'!#REF!</definedName>
    <definedName name="PEAK_REPORT_4519" localSheetId="9">'HEC-SSP outputs'!#REF!</definedName>
    <definedName name="PEAK_REPORT_452" localSheetId="9">'HEC-SSP outputs'!#REF!</definedName>
    <definedName name="PEAK_REPORT_4520" localSheetId="9">'HEC-SSP outputs'!#REF!</definedName>
    <definedName name="PEAK_REPORT_4521" localSheetId="9">'HEC-SSP outputs'!#REF!</definedName>
    <definedName name="PEAK_REPORT_4522" localSheetId="9">'HEC-SSP outputs'!#REF!</definedName>
    <definedName name="PEAK_REPORT_4523" localSheetId="9">'HEC-SSP outputs'!#REF!</definedName>
    <definedName name="PEAK_REPORT_4524" localSheetId="9">'HEC-SSP outputs'!#REF!</definedName>
    <definedName name="PEAK_REPORT_4525" localSheetId="9">'HEC-SSP outputs'!#REF!</definedName>
    <definedName name="PEAK_REPORT_4526" localSheetId="9">'HEC-SSP outputs'!#REF!</definedName>
    <definedName name="PEAK_REPORT_4527" localSheetId="9">'HEC-SSP outputs'!#REF!</definedName>
    <definedName name="PEAK_REPORT_4528" localSheetId="9">'HEC-SSP outputs'!#REF!</definedName>
    <definedName name="PEAK_REPORT_4529" localSheetId="9">'HEC-SSP outputs'!#REF!</definedName>
    <definedName name="PEAK_REPORT_453" localSheetId="9">'HEC-SSP outputs'!#REF!</definedName>
    <definedName name="PEAK_REPORT_4530" localSheetId="9">'HEC-SSP outputs'!#REF!</definedName>
    <definedName name="PEAK_REPORT_4531" localSheetId="9">'HEC-SSP outputs'!#REF!</definedName>
    <definedName name="PEAK_REPORT_4532" localSheetId="9">'HEC-SSP outputs'!#REF!</definedName>
    <definedName name="PEAK_REPORT_4533" localSheetId="9">'HEC-SSP outputs'!#REF!</definedName>
    <definedName name="PEAK_REPORT_4534" localSheetId="9">'HEC-SSP outputs'!#REF!</definedName>
    <definedName name="PEAK_REPORT_4535" localSheetId="9">'HEC-SSP outputs'!#REF!</definedName>
    <definedName name="PEAK_REPORT_4536" localSheetId="9">'HEC-SSP outputs'!#REF!</definedName>
    <definedName name="PEAK_REPORT_4537" localSheetId="9">'HEC-SSP outputs'!#REF!</definedName>
    <definedName name="PEAK_REPORT_4538" localSheetId="9">'HEC-SSP outputs'!#REF!</definedName>
    <definedName name="PEAK_REPORT_4539" localSheetId="9">'HEC-SSP outputs'!#REF!</definedName>
    <definedName name="PEAK_REPORT_454" localSheetId="9">'HEC-SSP outputs'!#REF!</definedName>
    <definedName name="PEAK_REPORT_4540" localSheetId="9">'HEC-SSP outputs'!#REF!</definedName>
    <definedName name="PEAK_REPORT_4541" localSheetId="9">'HEC-SSP outputs'!#REF!</definedName>
    <definedName name="PEAK_REPORT_4542" localSheetId="9">'HEC-SSP outputs'!#REF!</definedName>
    <definedName name="PEAK_REPORT_4543" localSheetId="9">'HEC-SSP outputs'!#REF!</definedName>
    <definedName name="PEAK_REPORT_4544" localSheetId="9">'HEC-SSP outputs'!#REF!</definedName>
    <definedName name="PEAK_REPORT_4545" localSheetId="9">'HEC-SSP outputs'!#REF!</definedName>
    <definedName name="PEAK_REPORT_4546" localSheetId="9">'HEC-SSP outputs'!#REF!</definedName>
    <definedName name="PEAK_REPORT_4547" localSheetId="9">'HEC-SSP outputs'!#REF!</definedName>
    <definedName name="PEAK_REPORT_4548" localSheetId="9">'HEC-SSP outputs'!#REF!</definedName>
    <definedName name="PEAK_REPORT_4549" localSheetId="9">'HEC-SSP outputs'!#REF!</definedName>
    <definedName name="PEAK_REPORT_455" localSheetId="9">'HEC-SSP outputs'!#REF!</definedName>
    <definedName name="PEAK_REPORT_4550" localSheetId="9">'HEC-SSP outputs'!#REF!</definedName>
    <definedName name="PEAK_REPORT_4551" localSheetId="9">'HEC-SSP outputs'!#REF!</definedName>
    <definedName name="PEAK_REPORT_4552" localSheetId="9">'HEC-SSP outputs'!#REF!</definedName>
    <definedName name="PEAK_REPORT_4553" localSheetId="9">'HEC-SSP outputs'!#REF!</definedName>
    <definedName name="PEAK_REPORT_4554" localSheetId="9">'HEC-SSP outputs'!#REF!</definedName>
    <definedName name="PEAK_REPORT_4555" localSheetId="9">'HEC-SSP outputs'!#REF!</definedName>
    <definedName name="PEAK_REPORT_4556" localSheetId="9">'HEC-SSP outputs'!#REF!</definedName>
    <definedName name="PEAK_REPORT_4557" localSheetId="9">'HEC-SSP outputs'!#REF!</definedName>
    <definedName name="PEAK_REPORT_4558" localSheetId="9">'HEC-SSP outputs'!#REF!</definedName>
    <definedName name="PEAK_REPORT_4559" localSheetId="9">'HEC-SSP outputs'!#REF!</definedName>
    <definedName name="PEAK_REPORT_456" localSheetId="9">'HEC-SSP outputs'!#REF!</definedName>
    <definedName name="PEAK_REPORT_4560" localSheetId="9">'HEC-SSP outputs'!#REF!</definedName>
    <definedName name="PEAK_REPORT_4561" localSheetId="9">'HEC-SSP outputs'!#REF!</definedName>
    <definedName name="PEAK_REPORT_4562" localSheetId="9">'HEC-SSP outputs'!#REF!</definedName>
    <definedName name="PEAK_REPORT_4563" localSheetId="9">'HEC-SSP outputs'!#REF!</definedName>
    <definedName name="PEAK_REPORT_4564" localSheetId="9">'HEC-SSP outputs'!#REF!</definedName>
    <definedName name="PEAK_REPORT_4565" localSheetId="9">'HEC-SSP outputs'!#REF!</definedName>
    <definedName name="PEAK_REPORT_4566" localSheetId="9">'HEC-SSP outputs'!#REF!</definedName>
    <definedName name="PEAK_REPORT_4567" localSheetId="9">'HEC-SSP outputs'!#REF!</definedName>
    <definedName name="PEAK_REPORT_4568" localSheetId="9">'HEC-SSP outputs'!#REF!</definedName>
    <definedName name="PEAK_REPORT_4569" localSheetId="9">'HEC-SSP outputs'!#REF!</definedName>
    <definedName name="PEAK_REPORT_457" localSheetId="9">'HEC-SSP outputs'!#REF!</definedName>
    <definedName name="PEAK_REPORT_4570" localSheetId="9">'HEC-SSP outputs'!#REF!</definedName>
    <definedName name="PEAK_REPORT_4571" localSheetId="9">'HEC-SSP outputs'!#REF!</definedName>
    <definedName name="PEAK_REPORT_4572" localSheetId="9">'HEC-SSP outputs'!#REF!</definedName>
    <definedName name="PEAK_REPORT_4573" localSheetId="9">'HEC-SSP outputs'!#REF!</definedName>
    <definedName name="PEAK_REPORT_4574" localSheetId="9">'HEC-SSP outputs'!#REF!</definedName>
    <definedName name="PEAK_REPORT_4575" localSheetId="9">'HEC-SSP outputs'!#REF!</definedName>
    <definedName name="PEAK_REPORT_4576" localSheetId="9">'HEC-SSP outputs'!#REF!</definedName>
    <definedName name="PEAK_REPORT_4577" localSheetId="9">'HEC-SSP outputs'!#REF!</definedName>
    <definedName name="PEAK_REPORT_4578" localSheetId="9">'HEC-SSP outputs'!#REF!</definedName>
    <definedName name="PEAK_REPORT_4579" localSheetId="9">'HEC-SSP outputs'!#REF!</definedName>
    <definedName name="PEAK_REPORT_458" localSheetId="9">'HEC-SSP outputs'!#REF!</definedName>
    <definedName name="PEAK_REPORT_4580" localSheetId="9">'HEC-SSP outputs'!#REF!</definedName>
    <definedName name="PEAK_REPORT_4581" localSheetId="9">'HEC-SSP outputs'!#REF!</definedName>
    <definedName name="PEAK_REPORT_4582" localSheetId="9">'HEC-SSP outputs'!#REF!</definedName>
    <definedName name="PEAK_REPORT_4583" localSheetId="9">'HEC-SSP outputs'!#REF!</definedName>
    <definedName name="PEAK_REPORT_4584" localSheetId="9">'HEC-SSP outputs'!#REF!</definedName>
    <definedName name="PEAK_REPORT_4585" localSheetId="9">'HEC-SSP outputs'!#REF!</definedName>
    <definedName name="PEAK_REPORT_4586" localSheetId="9">'HEC-SSP outputs'!#REF!</definedName>
    <definedName name="PEAK_REPORT_4587" localSheetId="9">'HEC-SSP outputs'!#REF!</definedName>
    <definedName name="PEAK_REPORT_4588" localSheetId="9">'HEC-SSP outputs'!#REF!</definedName>
    <definedName name="PEAK_REPORT_4589" localSheetId="9">'HEC-SSP outputs'!#REF!</definedName>
    <definedName name="PEAK_REPORT_459" localSheetId="9">'HEC-SSP outputs'!#REF!</definedName>
    <definedName name="PEAK_REPORT_4590" localSheetId="9">'HEC-SSP outputs'!#REF!</definedName>
    <definedName name="PEAK_REPORT_4591" localSheetId="9">'HEC-SSP outputs'!#REF!</definedName>
    <definedName name="PEAK_REPORT_4592" localSheetId="9">'HEC-SSP outputs'!#REF!</definedName>
    <definedName name="PEAK_REPORT_4593" localSheetId="9">'HEC-SSP outputs'!#REF!</definedName>
    <definedName name="PEAK_REPORT_4594" localSheetId="9">'HEC-SSP outputs'!#REF!</definedName>
    <definedName name="PEAK_REPORT_4595" localSheetId="9">'HEC-SSP outputs'!#REF!</definedName>
    <definedName name="PEAK_REPORT_4596" localSheetId="9">'HEC-SSP outputs'!#REF!</definedName>
    <definedName name="PEAK_REPORT_4597" localSheetId="9">'HEC-SSP outputs'!#REF!</definedName>
    <definedName name="PEAK_REPORT_4598" localSheetId="9">'HEC-SSP outputs'!#REF!</definedName>
    <definedName name="PEAK_REPORT_4599" localSheetId="9">'HEC-SSP outputs'!#REF!</definedName>
    <definedName name="PEAK_REPORT_46" localSheetId="9">'HEC-SSP outputs'!#REF!</definedName>
    <definedName name="PEAK_REPORT_460" localSheetId="9">'HEC-SSP outputs'!#REF!</definedName>
    <definedName name="PEAK_REPORT_4600" localSheetId="9">'HEC-SSP outputs'!#REF!</definedName>
    <definedName name="PEAK_REPORT_4601" localSheetId="9">'HEC-SSP outputs'!#REF!</definedName>
    <definedName name="PEAK_REPORT_4602" localSheetId="9">'HEC-SSP outputs'!#REF!</definedName>
    <definedName name="PEAK_REPORT_4603" localSheetId="9">'HEC-SSP outputs'!#REF!</definedName>
    <definedName name="PEAK_REPORT_4604" localSheetId="9">'HEC-SSP outputs'!#REF!</definedName>
    <definedName name="PEAK_REPORT_4605" localSheetId="9">'HEC-SSP outputs'!#REF!</definedName>
    <definedName name="PEAK_REPORT_4606" localSheetId="9">'HEC-SSP outputs'!#REF!</definedName>
    <definedName name="PEAK_REPORT_4607" localSheetId="9">'HEC-SSP outputs'!#REF!</definedName>
    <definedName name="PEAK_REPORT_4608" localSheetId="9">'HEC-SSP outputs'!#REF!</definedName>
    <definedName name="PEAK_REPORT_4609" localSheetId="9">'HEC-SSP outputs'!#REF!</definedName>
    <definedName name="PEAK_REPORT_461" localSheetId="9">'HEC-SSP outputs'!#REF!</definedName>
    <definedName name="PEAK_REPORT_4610" localSheetId="9">'HEC-SSP outputs'!#REF!</definedName>
    <definedName name="PEAK_REPORT_4611" localSheetId="9">'HEC-SSP outputs'!#REF!</definedName>
    <definedName name="PEAK_REPORT_4612" localSheetId="9">'HEC-SSP outputs'!#REF!</definedName>
    <definedName name="PEAK_REPORT_4613" localSheetId="9">'HEC-SSP outputs'!#REF!</definedName>
    <definedName name="PEAK_REPORT_4614" localSheetId="9">'HEC-SSP outputs'!#REF!</definedName>
    <definedName name="PEAK_REPORT_4615" localSheetId="9">'HEC-SSP outputs'!#REF!</definedName>
    <definedName name="PEAK_REPORT_4616" localSheetId="9">'HEC-SSP outputs'!#REF!</definedName>
    <definedName name="PEAK_REPORT_4617" localSheetId="9">'HEC-SSP outputs'!#REF!</definedName>
    <definedName name="PEAK_REPORT_4618" localSheetId="9">'HEC-SSP outputs'!#REF!</definedName>
    <definedName name="PEAK_REPORT_4619" localSheetId="9">'HEC-SSP outputs'!#REF!</definedName>
    <definedName name="PEAK_REPORT_462" localSheetId="9">'HEC-SSP outputs'!#REF!</definedName>
    <definedName name="PEAK_REPORT_4620" localSheetId="9">'HEC-SSP outputs'!#REF!</definedName>
    <definedName name="PEAK_REPORT_4621" localSheetId="9">'HEC-SSP outputs'!#REF!</definedName>
    <definedName name="PEAK_REPORT_4622" localSheetId="9">'HEC-SSP outputs'!#REF!</definedName>
    <definedName name="PEAK_REPORT_4623" localSheetId="9">'HEC-SSP outputs'!#REF!</definedName>
    <definedName name="PEAK_REPORT_4624" localSheetId="9">'HEC-SSP outputs'!#REF!</definedName>
    <definedName name="PEAK_REPORT_4625" localSheetId="9">'HEC-SSP outputs'!#REF!</definedName>
    <definedName name="PEAK_REPORT_4626" localSheetId="9">'HEC-SSP outputs'!#REF!</definedName>
    <definedName name="PEAK_REPORT_4627" localSheetId="9">'HEC-SSP outputs'!#REF!</definedName>
    <definedName name="PEAK_REPORT_4628" localSheetId="9">'HEC-SSP outputs'!#REF!</definedName>
    <definedName name="PEAK_REPORT_4629" localSheetId="9">'HEC-SSP outputs'!#REF!</definedName>
    <definedName name="PEAK_REPORT_463" localSheetId="9">'HEC-SSP outputs'!#REF!</definedName>
    <definedName name="PEAK_REPORT_4630" localSheetId="9">'HEC-SSP outputs'!#REF!</definedName>
    <definedName name="PEAK_REPORT_4631" localSheetId="9">'HEC-SSP outputs'!#REF!</definedName>
    <definedName name="PEAK_REPORT_4632" localSheetId="9">'HEC-SSP outputs'!#REF!</definedName>
    <definedName name="PEAK_REPORT_4633" localSheetId="9">'HEC-SSP outputs'!#REF!</definedName>
    <definedName name="PEAK_REPORT_4634" localSheetId="9">'HEC-SSP outputs'!#REF!</definedName>
    <definedName name="PEAK_REPORT_4635" localSheetId="9">'HEC-SSP outputs'!#REF!</definedName>
    <definedName name="PEAK_REPORT_4636" localSheetId="9">'HEC-SSP outputs'!#REF!</definedName>
    <definedName name="PEAK_REPORT_4637" localSheetId="9">'HEC-SSP outputs'!#REF!</definedName>
    <definedName name="PEAK_REPORT_4638" localSheetId="9">'HEC-SSP outputs'!#REF!</definedName>
    <definedName name="PEAK_REPORT_4639" localSheetId="9">'HEC-SSP outputs'!#REF!</definedName>
    <definedName name="PEAK_REPORT_464" localSheetId="9">'HEC-SSP outputs'!#REF!</definedName>
    <definedName name="PEAK_REPORT_4640" localSheetId="9">'HEC-SSP outputs'!#REF!</definedName>
    <definedName name="PEAK_REPORT_4641" localSheetId="9">'HEC-SSP outputs'!#REF!</definedName>
    <definedName name="PEAK_REPORT_4642" localSheetId="9">'HEC-SSP outputs'!#REF!</definedName>
    <definedName name="PEAK_REPORT_4643" localSheetId="9">'HEC-SSP outputs'!#REF!</definedName>
    <definedName name="PEAK_REPORT_4644" localSheetId="9">'HEC-SSP outputs'!#REF!</definedName>
    <definedName name="PEAK_REPORT_4645" localSheetId="9">'HEC-SSP outputs'!#REF!</definedName>
    <definedName name="PEAK_REPORT_4646" localSheetId="9">'HEC-SSP outputs'!#REF!</definedName>
    <definedName name="PEAK_REPORT_4647" localSheetId="9">'HEC-SSP outputs'!#REF!</definedName>
    <definedName name="PEAK_REPORT_4648" localSheetId="9">'HEC-SSP outputs'!#REF!</definedName>
    <definedName name="PEAK_REPORT_4649" localSheetId="9">'HEC-SSP outputs'!#REF!</definedName>
    <definedName name="PEAK_REPORT_465" localSheetId="9">'HEC-SSP outputs'!#REF!</definedName>
    <definedName name="PEAK_REPORT_4650" localSheetId="9">'HEC-SSP outputs'!#REF!</definedName>
    <definedName name="PEAK_REPORT_4651" localSheetId="9">'HEC-SSP outputs'!#REF!</definedName>
    <definedName name="PEAK_REPORT_4652" localSheetId="9">'HEC-SSP outputs'!#REF!</definedName>
    <definedName name="PEAK_REPORT_4653" localSheetId="9">'HEC-SSP outputs'!#REF!</definedName>
    <definedName name="PEAK_REPORT_4654" localSheetId="9">'HEC-SSP outputs'!#REF!</definedName>
    <definedName name="PEAK_REPORT_4655" localSheetId="9">'HEC-SSP outputs'!#REF!</definedName>
    <definedName name="PEAK_REPORT_4656" localSheetId="9">'HEC-SSP outputs'!#REF!</definedName>
    <definedName name="PEAK_REPORT_4657" localSheetId="9">'HEC-SSP outputs'!#REF!</definedName>
    <definedName name="PEAK_REPORT_4658" localSheetId="9">'HEC-SSP outputs'!#REF!</definedName>
    <definedName name="PEAK_REPORT_4659" localSheetId="9">'HEC-SSP outputs'!#REF!</definedName>
    <definedName name="PEAK_REPORT_466" localSheetId="9">'HEC-SSP outputs'!#REF!</definedName>
    <definedName name="PEAK_REPORT_4660" localSheetId="9">'HEC-SSP outputs'!#REF!</definedName>
    <definedName name="PEAK_REPORT_4661" localSheetId="9">'HEC-SSP outputs'!#REF!</definedName>
    <definedName name="PEAK_REPORT_4662" localSheetId="9">'HEC-SSP outputs'!#REF!</definedName>
    <definedName name="PEAK_REPORT_4663" localSheetId="9">'HEC-SSP outputs'!#REF!</definedName>
    <definedName name="PEAK_REPORT_4664" localSheetId="9">'HEC-SSP outputs'!#REF!</definedName>
    <definedName name="PEAK_REPORT_4665" localSheetId="9">'HEC-SSP outputs'!#REF!</definedName>
    <definedName name="PEAK_REPORT_4666" localSheetId="9">'HEC-SSP outputs'!#REF!</definedName>
    <definedName name="PEAK_REPORT_4667" localSheetId="9">'HEC-SSP outputs'!#REF!</definedName>
    <definedName name="PEAK_REPORT_4668" localSheetId="9">'HEC-SSP outputs'!#REF!</definedName>
    <definedName name="PEAK_REPORT_4669" localSheetId="9">'HEC-SSP outputs'!#REF!</definedName>
    <definedName name="PEAK_REPORT_467" localSheetId="9">'HEC-SSP outputs'!#REF!</definedName>
    <definedName name="PEAK_REPORT_4670" localSheetId="9">'HEC-SSP outputs'!#REF!</definedName>
    <definedName name="PEAK_REPORT_4671" localSheetId="9">'HEC-SSP outputs'!#REF!</definedName>
    <definedName name="PEAK_REPORT_4672" localSheetId="9">'HEC-SSP outputs'!#REF!</definedName>
    <definedName name="PEAK_REPORT_4673" localSheetId="9">'HEC-SSP outputs'!#REF!</definedName>
    <definedName name="PEAK_REPORT_4674" localSheetId="9">'HEC-SSP outputs'!#REF!</definedName>
    <definedName name="PEAK_REPORT_4675" localSheetId="9">'HEC-SSP outputs'!#REF!</definedName>
    <definedName name="PEAK_REPORT_4676" localSheetId="9">'HEC-SSP outputs'!#REF!</definedName>
    <definedName name="PEAK_REPORT_4677" localSheetId="9">'HEC-SSP outputs'!#REF!</definedName>
    <definedName name="PEAK_REPORT_4678" localSheetId="9">'HEC-SSP outputs'!#REF!</definedName>
    <definedName name="PEAK_REPORT_4679" localSheetId="9">'HEC-SSP outputs'!#REF!</definedName>
    <definedName name="PEAK_REPORT_468" localSheetId="9">'HEC-SSP outputs'!#REF!</definedName>
    <definedName name="PEAK_REPORT_4680" localSheetId="9">'HEC-SSP outputs'!#REF!</definedName>
    <definedName name="PEAK_REPORT_4681" localSheetId="9">'HEC-SSP outputs'!#REF!</definedName>
    <definedName name="PEAK_REPORT_4682" localSheetId="9">'HEC-SSP outputs'!#REF!</definedName>
    <definedName name="PEAK_REPORT_4683" localSheetId="9">'HEC-SSP outputs'!#REF!</definedName>
    <definedName name="PEAK_REPORT_4684" localSheetId="9">'HEC-SSP outputs'!#REF!</definedName>
    <definedName name="PEAK_REPORT_4685" localSheetId="9">'HEC-SSP outputs'!#REF!</definedName>
    <definedName name="PEAK_REPORT_4686" localSheetId="9">'HEC-SSP outputs'!#REF!</definedName>
    <definedName name="PEAK_REPORT_4687" localSheetId="9">'HEC-SSP outputs'!#REF!</definedName>
    <definedName name="PEAK_REPORT_4688" localSheetId="9">'HEC-SSP outputs'!#REF!</definedName>
    <definedName name="PEAK_REPORT_4689" localSheetId="9">'HEC-SSP outputs'!#REF!</definedName>
    <definedName name="PEAK_REPORT_469" localSheetId="9">'HEC-SSP outputs'!#REF!</definedName>
    <definedName name="PEAK_REPORT_4690" localSheetId="9">'HEC-SSP outputs'!#REF!</definedName>
    <definedName name="PEAK_REPORT_4691" localSheetId="9">'HEC-SSP outputs'!#REF!</definedName>
    <definedName name="PEAK_REPORT_4692" localSheetId="9">'HEC-SSP outputs'!#REF!</definedName>
    <definedName name="PEAK_REPORT_4693" localSheetId="9">'HEC-SSP outputs'!#REF!</definedName>
    <definedName name="PEAK_REPORT_4694" localSheetId="9">'HEC-SSP outputs'!#REF!</definedName>
    <definedName name="PEAK_REPORT_4695" localSheetId="9">'HEC-SSP outputs'!#REF!</definedName>
    <definedName name="PEAK_REPORT_4696" localSheetId="9">'HEC-SSP outputs'!#REF!</definedName>
    <definedName name="PEAK_REPORT_4697" localSheetId="9">'HEC-SSP outputs'!#REF!</definedName>
    <definedName name="PEAK_REPORT_4698" localSheetId="9">'HEC-SSP outputs'!#REF!</definedName>
    <definedName name="PEAK_REPORT_4699" localSheetId="9">'HEC-SSP outputs'!#REF!</definedName>
    <definedName name="PEAK_REPORT_47" localSheetId="9">'HEC-SSP outputs'!#REF!</definedName>
    <definedName name="PEAK_REPORT_470" localSheetId="9">'HEC-SSP outputs'!#REF!</definedName>
    <definedName name="PEAK_REPORT_4700" localSheetId="9">'HEC-SSP outputs'!#REF!</definedName>
    <definedName name="PEAK_REPORT_4701" localSheetId="9">'HEC-SSP outputs'!#REF!</definedName>
    <definedName name="PEAK_REPORT_4702" localSheetId="9">'HEC-SSP outputs'!#REF!</definedName>
    <definedName name="PEAK_REPORT_4703" localSheetId="9">'HEC-SSP outputs'!#REF!</definedName>
    <definedName name="PEAK_REPORT_4704" localSheetId="9">'HEC-SSP outputs'!#REF!</definedName>
    <definedName name="PEAK_REPORT_4705" localSheetId="9">'HEC-SSP outputs'!#REF!</definedName>
    <definedName name="PEAK_REPORT_4706" localSheetId="9">'HEC-SSP outputs'!#REF!</definedName>
    <definedName name="PEAK_REPORT_4707" localSheetId="9">'HEC-SSP outputs'!#REF!</definedName>
    <definedName name="PEAK_REPORT_4708" localSheetId="9">'HEC-SSP outputs'!#REF!</definedName>
    <definedName name="PEAK_REPORT_4709" localSheetId="9">'HEC-SSP outputs'!#REF!</definedName>
    <definedName name="PEAK_REPORT_471" localSheetId="9">'HEC-SSP outputs'!#REF!</definedName>
    <definedName name="PEAK_REPORT_4710" localSheetId="9">'HEC-SSP outputs'!#REF!</definedName>
    <definedName name="PEAK_REPORT_4711" localSheetId="9">'HEC-SSP outputs'!#REF!</definedName>
    <definedName name="PEAK_REPORT_4712" localSheetId="9">'HEC-SSP outputs'!#REF!</definedName>
    <definedName name="PEAK_REPORT_4713" localSheetId="9">'HEC-SSP outputs'!#REF!</definedName>
    <definedName name="PEAK_REPORT_4714" localSheetId="9">'HEC-SSP outputs'!#REF!</definedName>
    <definedName name="PEAK_REPORT_4715" localSheetId="9">'HEC-SSP outputs'!#REF!</definedName>
    <definedName name="PEAK_REPORT_4716" localSheetId="9">'HEC-SSP outputs'!#REF!</definedName>
    <definedName name="PEAK_REPORT_4717" localSheetId="9">'HEC-SSP outputs'!#REF!</definedName>
    <definedName name="PEAK_REPORT_4718" localSheetId="9">'HEC-SSP outputs'!#REF!</definedName>
    <definedName name="PEAK_REPORT_4719" localSheetId="9">'HEC-SSP outputs'!#REF!</definedName>
    <definedName name="PEAK_REPORT_472" localSheetId="9">'HEC-SSP outputs'!#REF!</definedName>
    <definedName name="PEAK_REPORT_4720" localSheetId="9">'HEC-SSP outputs'!#REF!</definedName>
    <definedName name="PEAK_REPORT_4721" localSheetId="9">'HEC-SSP outputs'!#REF!</definedName>
    <definedName name="PEAK_REPORT_4722" localSheetId="9">'HEC-SSP outputs'!#REF!</definedName>
    <definedName name="PEAK_REPORT_4723" localSheetId="9">'HEC-SSP outputs'!#REF!</definedName>
    <definedName name="PEAK_REPORT_4724" localSheetId="9">'HEC-SSP outputs'!#REF!</definedName>
    <definedName name="PEAK_REPORT_4725" localSheetId="9">'HEC-SSP outputs'!#REF!</definedName>
    <definedName name="PEAK_REPORT_4726" localSheetId="9">'HEC-SSP outputs'!#REF!</definedName>
    <definedName name="PEAK_REPORT_4727" localSheetId="9">'HEC-SSP outputs'!#REF!</definedName>
    <definedName name="PEAK_REPORT_4728" localSheetId="9">'HEC-SSP outputs'!#REF!</definedName>
    <definedName name="PEAK_REPORT_4729" localSheetId="9">'HEC-SSP outputs'!#REF!</definedName>
    <definedName name="PEAK_REPORT_473" localSheetId="9">'HEC-SSP outputs'!#REF!</definedName>
    <definedName name="PEAK_REPORT_4730" localSheetId="9">'HEC-SSP outputs'!#REF!</definedName>
    <definedName name="PEAK_REPORT_4731" localSheetId="9">'HEC-SSP outputs'!#REF!</definedName>
    <definedName name="PEAK_REPORT_4732" localSheetId="9">'HEC-SSP outputs'!#REF!</definedName>
    <definedName name="PEAK_REPORT_4733" localSheetId="9">'HEC-SSP outputs'!#REF!</definedName>
    <definedName name="PEAK_REPORT_4734" localSheetId="9">'HEC-SSP outputs'!#REF!</definedName>
    <definedName name="PEAK_REPORT_4735" localSheetId="9">'HEC-SSP outputs'!#REF!</definedName>
    <definedName name="PEAK_REPORT_4736" localSheetId="9">'HEC-SSP outputs'!#REF!</definedName>
    <definedName name="PEAK_REPORT_4737" localSheetId="9">'HEC-SSP outputs'!#REF!</definedName>
    <definedName name="PEAK_REPORT_4738" localSheetId="9">'HEC-SSP outputs'!#REF!</definedName>
    <definedName name="PEAK_REPORT_4739" localSheetId="9">'HEC-SSP outputs'!#REF!</definedName>
    <definedName name="PEAK_REPORT_474" localSheetId="9">'HEC-SSP outputs'!#REF!</definedName>
    <definedName name="PEAK_REPORT_4740" localSheetId="9">'HEC-SSP outputs'!#REF!</definedName>
    <definedName name="PEAK_REPORT_4741" localSheetId="9">'HEC-SSP outputs'!#REF!</definedName>
    <definedName name="PEAK_REPORT_4742" localSheetId="9">'HEC-SSP outputs'!#REF!</definedName>
    <definedName name="PEAK_REPORT_4743" localSheetId="9">'HEC-SSP outputs'!#REF!</definedName>
    <definedName name="PEAK_REPORT_4744" localSheetId="9">'HEC-SSP outputs'!#REF!</definedName>
    <definedName name="PEAK_REPORT_4745" localSheetId="9">'HEC-SSP outputs'!#REF!</definedName>
    <definedName name="PEAK_REPORT_4746" localSheetId="9">'HEC-SSP outputs'!#REF!</definedName>
    <definedName name="PEAK_REPORT_4747" localSheetId="9">'HEC-SSP outputs'!#REF!</definedName>
    <definedName name="PEAK_REPORT_4748" localSheetId="9">'HEC-SSP outputs'!#REF!</definedName>
    <definedName name="PEAK_REPORT_4749" localSheetId="9">'HEC-SSP outputs'!#REF!</definedName>
    <definedName name="PEAK_REPORT_475" localSheetId="9">'HEC-SSP outputs'!#REF!</definedName>
    <definedName name="PEAK_REPORT_4750" localSheetId="9">'HEC-SSP outputs'!#REF!</definedName>
    <definedName name="PEAK_REPORT_4751" localSheetId="9">'HEC-SSP outputs'!#REF!</definedName>
    <definedName name="PEAK_REPORT_4752" localSheetId="9">'HEC-SSP outputs'!#REF!</definedName>
    <definedName name="PEAK_REPORT_4753" localSheetId="9">'HEC-SSP outputs'!#REF!</definedName>
    <definedName name="PEAK_REPORT_4754" localSheetId="9">'HEC-SSP outputs'!#REF!</definedName>
    <definedName name="PEAK_REPORT_4755" localSheetId="9">'HEC-SSP outputs'!#REF!</definedName>
    <definedName name="PEAK_REPORT_4756" localSheetId="9">'HEC-SSP outputs'!#REF!</definedName>
    <definedName name="PEAK_REPORT_4757" localSheetId="9">'HEC-SSP outputs'!#REF!</definedName>
    <definedName name="PEAK_REPORT_4758" localSheetId="9">'HEC-SSP outputs'!#REF!</definedName>
    <definedName name="PEAK_REPORT_4759" localSheetId="9">'HEC-SSP outputs'!#REF!</definedName>
    <definedName name="PEAK_REPORT_476" localSheetId="9">'HEC-SSP outputs'!#REF!</definedName>
    <definedName name="PEAK_REPORT_4760" localSheetId="9">'HEC-SSP outputs'!#REF!</definedName>
    <definedName name="PEAK_REPORT_4761" localSheetId="9">'HEC-SSP outputs'!#REF!</definedName>
    <definedName name="PEAK_REPORT_4762" localSheetId="9">'HEC-SSP outputs'!#REF!</definedName>
    <definedName name="PEAK_REPORT_4763" localSheetId="9">'HEC-SSP outputs'!#REF!</definedName>
    <definedName name="PEAK_REPORT_4764" localSheetId="9">'HEC-SSP outputs'!#REF!</definedName>
    <definedName name="PEAK_REPORT_4765" localSheetId="9">'HEC-SSP outputs'!#REF!</definedName>
    <definedName name="PEAK_REPORT_4766" localSheetId="9">'HEC-SSP outputs'!#REF!</definedName>
    <definedName name="PEAK_REPORT_4767" localSheetId="9">'HEC-SSP outputs'!#REF!</definedName>
    <definedName name="PEAK_REPORT_4768" localSheetId="9">'HEC-SSP outputs'!#REF!</definedName>
    <definedName name="PEAK_REPORT_4769" localSheetId="9">'HEC-SSP outputs'!#REF!</definedName>
    <definedName name="PEAK_REPORT_477" localSheetId="9">'HEC-SSP outputs'!#REF!</definedName>
    <definedName name="PEAK_REPORT_4770" localSheetId="9">'HEC-SSP outputs'!#REF!</definedName>
    <definedName name="PEAK_REPORT_4771" localSheetId="9">'HEC-SSP outputs'!#REF!</definedName>
    <definedName name="PEAK_REPORT_4772" localSheetId="9">'HEC-SSP outputs'!#REF!</definedName>
    <definedName name="PEAK_REPORT_4773" localSheetId="9">'HEC-SSP outputs'!#REF!</definedName>
    <definedName name="PEAK_REPORT_4774" localSheetId="9">'HEC-SSP outputs'!#REF!</definedName>
    <definedName name="PEAK_REPORT_4775" localSheetId="9">'HEC-SSP outputs'!#REF!</definedName>
    <definedName name="PEAK_REPORT_4776" localSheetId="9">'HEC-SSP outputs'!#REF!</definedName>
    <definedName name="PEAK_REPORT_4777" localSheetId="9">'HEC-SSP outputs'!#REF!</definedName>
    <definedName name="PEAK_REPORT_4778" localSheetId="9">'HEC-SSP outputs'!#REF!</definedName>
    <definedName name="PEAK_REPORT_4779" localSheetId="9">'HEC-SSP outputs'!#REF!</definedName>
    <definedName name="PEAK_REPORT_478" localSheetId="9">'HEC-SSP outputs'!#REF!</definedName>
    <definedName name="PEAK_REPORT_4780" localSheetId="9">'HEC-SSP outputs'!#REF!</definedName>
    <definedName name="PEAK_REPORT_4781" localSheetId="9">'HEC-SSP outputs'!#REF!</definedName>
    <definedName name="PEAK_REPORT_4782" localSheetId="9">'HEC-SSP outputs'!#REF!</definedName>
    <definedName name="PEAK_REPORT_4783" localSheetId="9">'HEC-SSP outputs'!#REF!</definedName>
    <definedName name="PEAK_REPORT_4784" localSheetId="9">'HEC-SSP outputs'!#REF!</definedName>
    <definedName name="PEAK_REPORT_4785" localSheetId="9">'HEC-SSP outputs'!#REF!</definedName>
    <definedName name="PEAK_REPORT_4786" localSheetId="9">'HEC-SSP outputs'!#REF!</definedName>
    <definedName name="PEAK_REPORT_4787" localSheetId="9">'HEC-SSP outputs'!#REF!</definedName>
    <definedName name="PEAK_REPORT_4788" localSheetId="9">'HEC-SSP outputs'!#REF!</definedName>
    <definedName name="PEAK_REPORT_4789" localSheetId="9">'HEC-SSP outputs'!#REF!</definedName>
    <definedName name="PEAK_REPORT_479" localSheetId="9">'HEC-SSP outputs'!#REF!</definedName>
    <definedName name="PEAK_REPORT_4790" localSheetId="9">'HEC-SSP outputs'!#REF!</definedName>
    <definedName name="PEAK_REPORT_4791" localSheetId="9">'HEC-SSP outputs'!#REF!</definedName>
    <definedName name="PEAK_REPORT_4792" localSheetId="9">'HEC-SSP outputs'!#REF!</definedName>
    <definedName name="PEAK_REPORT_4793" localSheetId="9">'HEC-SSP outputs'!#REF!</definedName>
    <definedName name="PEAK_REPORT_4794" localSheetId="9">'HEC-SSP outputs'!#REF!</definedName>
    <definedName name="PEAK_REPORT_4795" localSheetId="9">'HEC-SSP outputs'!#REF!</definedName>
    <definedName name="PEAK_REPORT_4796" localSheetId="9">'HEC-SSP outputs'!#REF!</definedName>
    <definedName name="PEAK_REPORT_4797" localSheetId="9">'HEC-SSP outputs'!#REF!</definedName>
    <definedName name="PEAK_REPORT_4798" localSheetId="9">'HEC-SSP outputs'!#REF!</definedName>
    <definedName name="PEAK_REPORT_4799" localSheetId="9">'HEC-SSP outputs'!#REF!</definedName>
    <definedName name="PEAK_REPORT_48" localSheetId="9">'HEC-SSP outputs'!#REF!</definedName>
    <definedName name="PEAK_REPORT_480" localSheetId="9">'HEC-SSP outputs'!#REF!</definedName>
    <definedName name="PEAK_REPORT_4800" localSheetId="9">'HEC-SSP outputs'!#REF!</definedName>
    <definedName name="PEAK_REPORT_4801" localSheetId="9">'HEC-SSP outputs'!#REF!</definedName>
    <definedName name="PEAK_REPORT_4802" localSheetId="9">'HEC-SSP outputs'!#REF!</definedName>
    <definedName name="PEAK_REPORT_4803" localSheetId="9">'HEC-SSP outputs'!#REF!</definedName>
    <definedName name="PEAK_REPORT_4804" localSheetId="9">'HEC-SSP outputs'!#REF!</definedName>
    <definedName name="PEAK_REPORT_4805" localSheetId="9">'HEC-SSP outputs'!#REF!</definedName>
    <definedName name="PEAK_REPORT_4806" localSheetId="9">'HEC-SSP outputs'!#REF!</definedName>
    <definedName name="PEAK_REPORT_4807" localSheetId="9">'HEC-SSP outputs'!#REF!</definedName>
    <definedName name="PEAK_REPORT_4808" localSheetId="9">'HEC-SSP outputs'!#REF!</definedName>
    <definedName name="PEAK_REPORT_4809" localSheetId="9">'HEC-SSP outputs'!#REF!</definedName>
    <definedName name="PEAK_REPORT_481" localSheetId="9">'HEC-SSP outputs'!#REF!</definedName>
    <definedName name="PEAK_REPORT_4810" localSheetId="9">'HEC-SSP outputs'!#REF!</definedName>
    <definedName name="PEAK_REPORT_4811" localSheetId="9">'HEC-SSP outputs'!#REF!</definedName>
    <definedName name="PEAK_REPORT_4812" localSheetId="9">'HEC-SSP outputs'!#REF!</definedName>
    <definedName name="PEAK_REPORT_4813" localSheetId="9">'HEC-SSP outputs'!#REF!</definedName>
    <definedName name="PEAK_REPORT_4814" localSheetId="9">'HEC-SSP outputs'!#REF!</definedName>
    <definedName name="PEAK_REPORT_4815" localSheetId="9">'HEC-SSP outputs'!#REF!</definedName>
    <definedName name="PEAK_REPORT_4816" localSheetId="9">'HEC-SSP outputs'!#REF!</definedName>
    <definedName name="PEAK_REPORT_4817" localSheetId="9">'HEC-SSP outputs'!#REF!</definedName>
    <definedName name="PEAK_REPORT_4818" localSheetId="9">'HEC-SSP outputs'!#REF!</definedName>
    <definedName name="PEAK_REPORT_4819" localSheetId="9">'HEC-SSP outputs'!#REF!</definedName>
    <definedName name="PEAK_REPORT_482" localSheetId="9">'HEC-SSP outputs'!#REF!</definedName>
    <definedName name="PEAK_REPORT_4820" localSheetId="9">'HEC-SSP outputs'!#REF!</definedName>
    <definedName name="PEAK_REPORT_4821" localSheetId="9">'HEC-SSP outputs'!#REF!</definedName>
    <definedName name="PEAK_REPORT_4822" localSheetId="9">'HEC-SSP outputs'!#REF!</definedName>
    <definedName name="PEAK_REPORT_4823" localSheetId="9">'HEC-SSP outputs'!#REF!</definedName>
    <definedName name="PEAK_REPORT_4824" localSheetId="9">'HEC-SSP outputs'!#REF!</definedName>
    <definedName name="PEAK_REPORT_4825" localSheetId="9">'HEC-SSP outputs'!#REF!</definedName>
    <definedName name="PEAK_REPORT_4826" localSheetId="9">'HEC-SSP outputs'!#REF!</definedName>
    <definedName name="PEAK_REPORT_4827" localSheetId="9">'HEC-SSP outputs'!#REF!</definedName>
    <definedName name="PEAK_REPORT_4828" localSheetId="9">'HEC-SSP outputs'!#REF!</definedName>
    <definedName name="PEAK_REPORT_4829" localSheetId="9">'HEC-SSP outputs'!#REF!</definedName>
    <definedName name="PEAK_REPORT_483" localSheetId="9">'HEC-SSP outputs'!#REF!</definedName>
    <definedName name="PEAK_REPORT_4830" localSheetId="9">'HEC-SSP outputs'!#REF!</definedName>
    <definedName name="PEAK_REPORT_4831" localSheetId="9">'HEC-SSP outputs'!#REF!</definedName>
    <definedName name="PEAK_REPORT_4832" localSheetId="9">'HEC-SSP outputs'!#REF!</definedName>
    <definedName name="PEAK_REPORT_4833" localSheetId="9">'HEC-SSP outputs'!#REF!</definedName>
    <definedName name="PEAK_REPORT_4834" localSheetId="9">'HEC-SSP outputs'!#REF!</definedName>
    <definedName name="PEAK_REPORT_4835" localSheetId="9">'HEC-SSP outputs'!#REF!</definedName>
    <definedName name="PEAK_REPORT_4836" localSheetId="9">'HEC-SSP outputs'!#REF!</definedName>
    <definedName name="PEAK_REPORT_4837" localSheetId="9">'HEC-SSP outputs'!#REF!</definedName>
    <definedName name="PEAK_REPORT_4838" localSheetId="9">'HEC-SSP outputs'!#REF!</definedName>
    <definedName name="PEAK_REPORT_4839" localSheetId="9">'HEC-SSP outputs'!#REF!</definedName>
    <definedName name="PEAK_REPORT_484" localSheetId="9">'HEC-SSP outputs'!#REF!</definedName>
    <definedName name="PEAK_REPORT_4840" localSheetId="9">'HEC-SSP outputs'!#REF!</definedName>
    <definedName name="PEAK_REPORT_4841" localSheetId="9">'HEC-SSP outputs'!#REF!</definedName>
    <definedName name="PEAK_REPORT_4842" localSheetId="9">'HEC-SSP outputs'!#REF!</definedName>
    <definedName name="PEAK_REPORT_4843" localSheetId="9">'HEC-SSP outputs'!#REF!</definedName>
    <definedName name="PEAK_REPORT_4844" localSheetId="9">'HEC-SSP outputs'!#REF!</definedName>
    <definedName name="PEAK_REPORT_4845" localSheetId="9">'HEC-SSP outputs'!#REF!</definedName>
    <definedName name="PEAK_REPORT_4846" localSheetId="9">'HEC-SSP outputs'!#REF!</definedName>
    <definedName name="PEAK_REPORT_4847" localSheetId="9">'HEC-SSP outputs'!#REF!</definedName>
    <definedName name="PEAK_REPORT_4848" localSheetId="9">'HEC-SSP outputs'!#REF!</definedName>
    <definedName name="PEAK_REPORT_4849" localSheetId="9">'HEC-SSP outputs'!#REF!</definedName>
    <definedName name="PEAK_REPORT_485" localSheetId="9">'HEC-SSP outputs'!#REF!</definedName>
    <definedName name="PEAK_REPORT_4850" localSheetId="9">'HEC-SSP outputs'!#REF!</definedName>
    <definedName name="PEAK_REPORT_4851" localSheetId="9">'HEC-SSP outputs'!#REF!</definedName>
    <definedName name="PEAK_REPORT_4852" localSheetId="9">'HEC-SSP outputs'!#REF!</definedName>
    <definedName name="PEAK_REPORT_4853" localSheetId="9">'HEC-SSP outputs'!#REF!</definedName>
    <definedName name="PEAK_REPORT_4854" localSheetId="9">'HEC-SSP outputs'!#REF!</definedName>
    <definedName name="PEAK_REPORT_4855" localSheetId="9">'HEC-SSP outputs'!#REF!</definedName>
    <definedName name="PEAK_REPORT_4856" localSheetId="9">'HEC-SSP outputs'!#REF!</definedName>
    <definedName name="PEAK_REPORT_4857" localSheetId="9">'HEC-SSP outputs'!#REF!</definedName>
    <definedName name="PEAK_REPORT_4858" localSheetId="9">'HEC-SSP outputs'!#REF!</definedName>
    <definedName name="PEAK_REPORT_4859" localSheetId="9">'HEC-SSP outputs'!#REF!</definedName>
    <definedName name="PEAK_REPORT_486" localSheetId="9">'HEC-SSP outputs'!#REF!</definedName>
    <definedName name="PEAK_REPORT_4860" localSheetId="9">'HEC-SSP outputs'!#REF!</definedName>
    <definedName name="PEAK_REPORT_4861" localSheetId="9">'HEC-SSP outputs'!#REF!</definedName>
    <definedName name="PEAK_REPORT_4862" localSheetId="9">'HEC-SSP outputs'!#REF!</definedName>
    <definedName name="PEAK_REPORT_4863" localSheetId="9">'HEC-SSP outputs'!#REF!</definedName>
    <definedName name="PEAK_REPORT_4864" localSheetId="9">'HEC-SSP outputs'!#REF!</definedName>
    <definedName name="PEAK_REPORT_4865" localSheetId="9">'HEC-SSP outputs'!#REF!</definedName>
    <definedName name="PEAK_REPORT_4866" localSheetId="9">'HEC-SSP outputs'!#REF!</definedName>
    <definedName name="PEAK_REPORT_4867" localSheetId="9">'HEC-SSP outputs'!#REF!</definedName>
    <definedName name="PEAK_REPORT_4868" localSheetId="9">'HEC-SSP outputs'!#REF!</definedName>
    <definedName name="PEAK_REPORT_4869" localSheetId="9">'HEC-SSP outputs'!#REF!</definedName>
    <definedName name="PEAK_REPORT_487" localSheetId="9">'HEC-SSP outputs'!#REF!</definedName>
    <definedName name="PEAK_REPORT_4870" localSheetId="9">'HEC-SSP outputs'!#REF!</definedName>
    <definedName name="PEAK_REPORT_4871" localSheetId="9">'HEC-SSP outputs'!#REF!</definedName>
    <definedName name="PEAK_REPORT_4872" localSheetId="9">'HEC-SSP outputs'!#REF!</definedName>
    <definedName name="PEAK_REPORT_4873" localSheetId="9">'HEC-SSP outputs'!#REF!</definedName>
    <definedName name="PEAK_REPORT_4874" localSheetId="9">'HEC-SSP outputs'!#REF!</definedName>
    <definedName name="PEAK_REPORT_4875" localSheetId="9">'HEC-SSP outputs'!#REF!</definedName>
    <definedName name="PEAK_REPORT_4876" localSheetId="9">'HEC-SSP outputs'!#REF!</definedName>
    <definedName name="PEAK_REPORT_4877" localSheetId="9">'HEC-SSP outputs'!#REF!</definedName>
    <definedName name="PEAK_REPORT_4878" localSheetId="9">'HEC-SSP outputs'!#REF!</definedName>
    <definedName name="PEAK_REPORT_4879" localSheetId="9">'HEC-SSP outputs'!#REF!</definedName>
    <definedName name="PEAK_REPORT_488" localSheetId="9">'HEC-SSP outputs'!#REF!</definedName>
    <definedName name="PEAK_REPORT_4880" localSheetId="9">'HEC-SSP outputs'!#REF!</definedName>
    <definedName name="PEAK_REPORT_4881" localSheetId="9">'HEC-SSP outputs'!#REF!</definedName>
    <definedName name="PEAK_REPORT_4882" localSheetId="9">'HEC-SSP outputs'!#REF!</definedName>
    <definedName name="PEAK_REPORT_4883" localSheetId="9">'HEC-SSP outputs'!#REF!</definedName>
    <definedName name="PEAK_REPORT_4884" localSheetId="9">'HEC-SSP outputs'!#REF!</definedName>
    <definedName name="PEAK_REPORT_4885" localSheetId="9">'HEC-SSP outputs'!#REF!</definedName>
    <definedName name="PEAK_REPORT_4886" localSheetId="9">'HEC-SSP outputs'!#REF!</definedName>
    <definedName name="PEAK_REPORT_4887" localSheetId="9">'HEC-SSP outputs'!#REF!</definedName>
    <definedName name="PEAK_REPORT_4888" localSheetId="9">'HEC-SSP outputs'!#REF!</definedName>
    <definedName name="PEAK_REPORT_4889" localSheetId="9">'HEC-SSP outputs'!#REF!</definedName>
    <definedName name="PEAK_REPORT_489" localSheetId="9">'HEC-SSP outputs'!#REF!</definedName>
    <definedName name="PEAK_REPORT_4890" localSheetId="9">'HEC-SSP outputs'!#REF!</definedName>
    <definedName name="PEAK_REPORT_4891" localSheetId="9">'HEC-SSP outputs'!#REF!</definedName>
    <definedName name="PEAK_REPORT_4892" localSheetId="9">'HEC-SSP outputs'!#REF!</definedName>
    <definedName name="PEAK_REPORT_4893" localSheetId="9">'HEC-SSP outputs'!#REF!</definedName>
    <definedName name="PEAK_REPORT_4894" localSheetId="9">'HEC-SSP outputs'!#REF!</definedName>
    <definedName name="PEAK_REPORT_4895" localSheetId="9">'HEC-SSP outputs'!#REF!</definedName>
    <definedName name="PEAK_REPORT_4896" localSheetId="9">'HEC-SSP outputs'!#REF!</definedName>
    <definedName name="PEAK_REPORT_4897" localSheetId="9">'HEC-SSP outputs'!#REF!</definedName>
    <definedName name="PEAK_REPORT_4898" localSheetId="9">'HEC-SSP outputs'!#REF!</definedName>
    <definedName name="PEAK_REPORT_4899" localSheetId="9">'HEC-SSP outputs'!#REF!</definedName>
    <definedName name="PEAK_REPORT_49" localSheetId="9">'HEC-SSP outputs'!#REF!</definedName>
    <definedName name="PEAK_REPORT_490" localSheetId="9">'HEC-SSP outputs'!#REF!</definedName>
    <definedName name="PEAK_REPORT_4900" localSheetId="9">'HEC-SSP outputs'!#REF!</definedName>
    <definedName name="PEAK_REPORT_4901" localSheetId="9">'HEC-SSP outputs'!#REF!</definedName>
    <definedName name="PEAK_REPORT_4902" localSheetId="9">'HEC-SSP outputs'!#REF!</definedName>
    <definedName name="PEAK_REPORT_4903" localSheetId="9">'HEC-SSP outputs'!#REF!</definedName>
    <definedName name="PEAK_REPORT_4904" localSheetId="9">'HEC-SSP outputs'!#REF!</definedName>
    <definedName name="PEAK_REPORT_4905" localSheetId="9">'HEC-SSP outputs'!#REF!</definedName>
    <definedName name="PEAK_REPORT_4906" localSheetId="9">'HEC-SSP outputs'!#REF!</definedName>
    <definedName name="PEAK_REPORT_4907" localSheetId="9">'HEC-SSP outputs'!#REF!</definedName>
    <definedName name="PEAK_REPORT_4908" localSheetId="9">'HEC-SSP outputs'!#REF!</definedName>
    <definedName name="PEAK_REPORT_4909" localSheetId="9">'HEC-SSP outputs'!#REF!</definedName>
    <definedName name="PEAK_REPORT_491" localSheetId="9">'HEC-SSP outputs'!#REF!</definedName>
    <definedName name="PEAK_REPORT_4910" localSheetId="9">'HEC-SSP outputs'!#REF!</definedName>
    <definedName name="PEAK_REPORT_4911" localSheetId="9">'HEC-SSP outputs'!#REF!</definedName>
    <definedName name="PEAK_REPORT_4912" localSheetId="9">'HEC-SSP outputs'!#REF!</definedName>
    <definedName name="PEAK_REPORT_4913" localSheetId="9">'HEC-SSP outputs'!#REF!</definedName>
    <definedName name="PEAK_REPORT_4914" localSheetId="9">'HEC-SSP outputs'!#REF!</definedName>
    <definedName name="PEAK_REPORT_4915" localSheetId="9">'HEC-SSP outputs'!#REF!</definedName>
    <definedName name="PEAK_REPORT_4916" localSheetId="9">'HEC-SSP outputs'!#REF!</definedName>
    <definedName name="PEAK_REPORT_4917" localSheetId="9">'HEC-SSP outputs'!#REF!</definedName>
    <definedName name="PEAK_REPORT_4918" localSheetId="9">'HEC-SSP outputs'!#REF!</definedName>
    <definedName name="PEAK_REPORT_4919" localSheetId="9">'HEC-SSP outputs'!#REF!</definedName>
    <definedName name="PEAK_REPORT_492" localSheetId="9">'HEC-SSP outputs'!#REF!</definedName>
    <definedName name="PEAK_REPORT_4920" localSheetId="9">'HEC-SSP outputs'!#REF!</definedName>
    <definedName name="PEAK_REPORT_4921" localSheetId="9">'HEC-SSP outputs'!#REF!</definedName>
    <definedName name="PEAK_REPORT_4922" localSheetId="9">'HEC-SSP outputs'!#REF!</definedName>
    <definedName name="PEAK_REPORT_4923" localSheetId="9">'HEC-SSP outputs'!#REF!</definedName>
    <definedName name="PEAK_REPORT_4924" localSheetId="9">'HEC-SSP outputs'!#REF!</definedName>
    <definedName name="PEAK_REPORT_4925" localSheetId="9">'HEC-SSP outputs'!#REF!</definedName>
    <definedName name="PEAK_REPORT_4926" localSheetId="9">'HEC-SSP outputs'!#REF!</definedName>
    <definedName name="PEAK_REPORT_4927" localSheetId="9">'HEC-SSP outputs'!#REF!</definedName>
    <definedName name="PEAK_REPORT_4928" localSheetId="9">'HEC-SSP outputs'!#REF!</definedName>
    <definedName name="PEAK_REPORT_4929" localSheetId="9">'HEC-SSP outputs'!#REF!</definedName>
    <definedName name="PEAK_REPORT_493" localSheetId="9">'HEC-SSP outputs'!#REF!</definedName>
    <definedName name="PEAK_REPORT_4930" localSheetId="9">'HEC-SSP outputs'!#REF!</definedName>
    <definedName name="PEAK_REPORT_4931" localSheetId="9">'HEC-SSP outputs'!#REF!</definedName>
    <definedName name="PEAK_REPORT_4932" localSheetId="9">'HEC-SSP outputs'!#REF!</definedName>
    <definedName name="PEAK_REPORT_4933" localSheetId="9">'HEC-SSP outputs'!#REF!</definedName>
    <definedName name="PEAK_REPORT_4934" localSheetId="9">'HEC-SSP outputs'!#REF!</definedName>
    <definedName name="PEAK_REPORT_4935" localSheetId="9">'HEC-SSP outputs'!#REF!</definedName>
    <definedName name="PEAK_REPORT_4936" localSheetId="9">'HEC-SSP outputs'!#REF!</definedName>
    <definedName name="PEAK_REPORT_4937" localSheetId="9">'HEC-SSP outputs'!#REF!</definedName>
    <definedName name="PEAK_REPORT_4938" localSheetId="9">'HEC-SSP outputs'!#REF!</definedName>
    <definedName name="PEAK_REPORT_4939" localSheetId="9">'HEC-SSP outputs'!#REF!</definedName>
    <definedName name="PEAK_REPORT_494" localSheetId="9">'HEC-SSP outputs'!#REF!</definedName>
    <definedName name="PEAK_REPORT_4940" localSheetId="9">'HEC-SSP outputs'!#REF!</definedName>
    <definedName name="PEAK_REPORT_4941" localSheetId="9">'HEC-SSP outputs'!#REF!</definedName>
    <definedName name="PEAK_REPORT_4942" localSheetId="9">'HEC-SSP outputs'!#REF!</definedName>
    <definedName name="PEAK_REPORT_4943" localSheetId="9">'HEC-SSP outputs'!#REF!</definedName>
    <definedName name="PEAK_REPORT_4944" localSheetId="9">'HEC-SSP outputs'!#REF!</definedName>
    <definedName name="PEAK_REPORT_4945" localSheetId="9">'HEC-SSP outputs'!#REF!</definedName>
    <definedName name="PEAK_REPORT_4946" localSheetId="9">'HEC-SSP outputs'!#REF!</definedName>
    <definedName name="PEAK_REPORT_4947" localSheetId="9">'HEC-SSP outputs'!#REF!</definedName>
    <definedName name="PEAK_REPORT_4948" localSheetId="9">'HEC-SSP outputs'!#REF!</definedName>
    <definedName name="PEAK_REPORT_4949" localSheetId="9">'HEC-SSP outputs'!#REF!</definedName>
    <definedName name="PEAK_REPORT_495" localSheetId="9">'HEC-SSP outputs'!#REF!</definedName>
    <definedName name="PEAK_REPORT_4950" localSheetId="9">'HEC-SSP outputs'!#REF!</definedName>
    <definedName name="PEAK_REPORT_4951" localSheetId="9">'HEC-SSP outputs'!#REF!</definedName>
    <definedName name="PEAK_REPORT_4952" localSheetId="9">'HEC-SSP outputs'!#REF!</definedName>
    <definedName name="PEAK_REPORT_4953" localSheetId="9">'HEC-SSP outputs'!#REF!</definedName>
    <definedName name="PEAK_REPORT_4954" localSheetId="9">'HEC-SSP outputs'!#REF!</definedName>
    <definedName name="PEAK_REPORT_4955" localSheetId="9">'HEC-SSP outputs'!#REF!</definedName>
    <definedName name="PEAK_REPORT_4956" localSheetId="9">'HEC-SSP outputs'!#REF!</definedName>
    <definedName name="PEAK_REPORT_4957" localSheetId="9">'HEC-SSP outputs'!#REF!</definedName>
    <definedName name="PEAK_REPORT_4958" localSheetId="9">'HEC-SSP outputs'!#REF!</definedName>
    <definedName name="PEAK_REPORT_4959" localSheetId="9">'HEC-SSP outputs'!#REF!</definedName>
    <definedName name="PEAK_REPORT_496" localSheetId="9">'HEC-SSP outputs'!#REF!</definedName>
    <definedName name="PEAK_REPORT_4960" localSheetId="9">'HEC-SSP outputs'!#REF!</definedName>
    <definedName name="PEAK_REPORT_4961" localSheetId="9">'HEC-SSP outputs'!#REF!</definedName>
    <definedName name="PEAK_REPORT_4962" localSheetId="9">'HEC-SSP outputs'!#REF!</definedName>
    <definedName name="PEAK_REPORT_4963" localSheetId="9">'HEC-SSP outputs'!#REF!</definedName>
    <definedName name="PEAK_REPORT_4964" localSheetId="9">'HEC-SSP outputs'!#REF!</definedName>
    <definedName name="PEAK_REPORT_4965" localSheetId="9">'HEC-SSP outputs'!#REF!</definedName>
    <definedName name="PEAK_REPORT_4966" localSheetId="9">'HEC-SSP outputs'!#REF!</definedName>
    <definedName name="PEAK_REPORT_4967" localSheetId="9">'HEC-SSP outputs'!#REF!</definedName>
    <definedName name="PEAK_REPORT_4968" localSheetId="9">'HEC-SSP outputs'!#REF!</definedName>
    <definedName name="PEAK_REPORT_4969" localSheetId="9">'HEC-SSP outputs'!#REF!</definedName>
    <definedName name="PEAK_REPORT_497" localSheetId="9">'HEC-SSP outputs'!#REF!</definedName>
    <definedName name="PEAK_REPORT_4970" localSheetId="9">'HEC-SSP outputs'!#REF!</definedName>
    <definedName name="PEAK_REPORT_4971" localSheetId="9">'HEC-SSP outputs'!#REF!</definedName>
    <definedName name="PEAK_REPORT_4972" localSheetId="9">'HEC-SSP outputs'!#REF!</definedName>
    <definedName name="PEAK_REPORT_4973" localSheetId="9">'HEC-SSP outputs'!#REF!</definedName>
    <definedName name="PEAK_REPORT_4974" localSheetId="9">'HEC-SSP outputs'!#REF!</definedName>
    <definedName name="PEAK_REPORT_4975" localSheetId="9">'HEC-SSP outputs'!#REF!</definedName>
    <definedName name="PEAK_REPORT_4976" localSheetId="9">'HEC-SSP outputs'!#REF!</definedName>
    <definedName name="PEAK_REPORT_4977" localSheetId="9">'HEC-SSP outputs'!#REF!</definedName>
    <definedName name="PEAK_REPORT_4978" localSheetId="9">'HEC-SSP outputs'!#REF!</definedName>
    <definedName name="PEAK_REPORT_4979" localSheetId="9">'HEC-SSP outputs'!#REF!</definedName>
    <definedName name="PEAK_REPORT_498" localSheetId="9">'HEC-SSP outputs'!#REF!</definedName>
    <definedName name="PEAK_REPORT_4980" localSheetId="9">'HEC-SSP outputs'!#REF!</definedName>
    <definedName name="PEAK_REPORT_4981" localSheetId="9">'HEC-SSP outputs'!#REF!</definedName>
    <definedName name="PEAK_REPORT_4982" localSheetId="9">'HEC-SSP outputs'!#REF!</definedName>
    <definedName name="PEAK_REPORT_4983" localSheetId="9">'HEC-SSP outputs'!#REF!</definedName>
    <definedName name="PEAK_REPORT_4984" localSheetId="9">'HEC-SSP outputs'!#REF!</definedName>
    <definedName name="PEAK_REPORT_4985" localSheetId="9">'HEC-SSP outputs'!#REF!</definedName>
    <definedName name="PEAK_REPORT_4986" localSheetId="9">'HEC-SSP outputs'!#REF!</definedName>
    <definedName name="PEAK_REPORT_4987" localSheetId="9">'HEC-SSP outputs'!#REF!</definedName>
    <definedName name="PEAK_REPORT_4988" localSheetId="9">'HEC-SSP outputs'!#REF!</definedName>
    <definedName name="PEAK_REPORT_4989" localSheetId="9">'HEC-SSP outputs'!#REF!</definedName>
    <definedName name="PEAK_REPORT_499" localSheetId="9">'HEC-SSP outputs'!#REF!</definedName>
    <definedName name="PEAK_REPORT_4990" localSheetId="9">'HEC-SSP outputs'!#REF!</definedName>
    <definedName name="PEAK_REPORT_4991" localSheetId="9">'HEC-SSP outputs'!#REF!</definedName>
    <definedName name="PEAK_REPORT_4992" localSheetId="9">'HEC-SSP outputs'!#REF!</definedName>
    <definedName name="PEAK_REPORT_4993" localSheetId="9">'HEC-SSP outputs'!#REF!</definedName>
    <definedName name="PEAK_REPORT_4994" localSheetId="9">'HEC-SSP outputs'!#REF!</definedName>
    <definedName name="PEAK_REPORT_4995" localSheetId="9">'HEC-SSP outputs'!#REF!</definedName>
    <definedName name="PEAK_REPORT_4996" localSheetId="9">'HEC-SSP outputs'!#REF!</definedName>
    <definedName name="PEAK_REPORT_4997" localSheetId="9">'HEC-SSP outputs'!#REF!</definedName>
    <definedName name="PEAK_REPORT_4998" localSheetId="9">'HEC-SSP outputs'!#REF!</definedName>
    <definedName name="PEAK_REPORT_4999" localSheetId="9">'HEC-SSP outputs'!#REF!</definedName>
    <definedName name="PEAK_REPORT_5" localSheetId="9">'HEC-SSP outputs'!#REF!</definedName>
    <definedName name="PEAK_REPORT_50" localSheetId="9">'HEC-SSP outputs'!#REF!</definedName>
    <definedName name="PEAK_REPORT_500" localSheetId="9">'HEC-SSP outputs'!#REF!</definedName>
    <definedName name="PEAK_REPORT_5000" localSheetId="9">'HEC-SSP outputs'!#REF!</definedName>
    <definedName name="PEAK_REPORT_5001" localSheetId="9">'HEC-SSP outputs'!#REF!</definedName>
    <definedName name="PEAK_REPORT_5002" localSheetId="9">'HEC-SSP outputs'!#REF!</definedName>
    <definedName name="PEAK_REPORT_5003" localSheetId="9">'HEC-SSP outputs'!#REF!</definedName>
    <definedName name="PEAK_REPORT_5004" localSheetId="9">'HEC-SSP outputs'!#REF!</definedName>
    <definedName name="PEAK_REPORT_5005" localSheetId="9">'HEC-SSP outputs'!#REF!</definedName>
    <definedName name="PEAK_REPORT_5006" localSheetId="9">'HEC-SSP outputs'!#REF!</definedName>
    <definedName name="PEAK_REPORT_5007" localSheetId="9">'HEC-SSP outputs'!#REF!</definedName>
    <definedName name="PEAK_REPORT_5008" localSheetId="9">'HEC-SSP outputs'!#REF!</definedName>
    <definedName name="PEAK_REPORT_5009" localSheetId="9">'HEC-SSP outputs'!#REF!</definedName>
    <definedName name="PEAK_REPORT_501" localSheetId="9">'HEC-SSP outputs'!#REF!</definedName>
    <definedName name="PEAK_REPORT_5010" localSheetId="9">'HEC-SSP outputs'!#REF!</definedName>
    <definedName name="PEAK_REPORT_5011" localSheetId="9">'HEC-SSP outputs'!#REF!</definedName>
    <definedName name="PEAK_REPORT_5012" localSheetId="9">'HEC-SSP outputs'!#REF!</definedName>
    <definedName name="PEAK_REPORT_5013" localSheetId="9">'HEC-SSP outputs'!#REF!</definedName>
    <definedName name="PEAK_REPORT_5014" localSheetId="9">'HEC-SSP outputs'!#REF!</definedName>
    <definedName name="PEAK_REPORT_5015" localSheetId="9">'HEC-SSP outputs'!#REF!</definedName>
    <definedName name="PEAK_REPORT_5016" localSheetId="9">'HEC-SSP outputs'!#REF!</definedName>
    <definedName name="PEAK_REPORT_5017" localSheetId="9">'HEC-SSP outputs'!#REF!</definedName>
    <definedName name="PEAK_REPORT_5018" localSheetId="9">'HEC-SSP outputs'!#REF!</definedName>
    <definedName name="PEAK_REPORT_5019" localSheetId="9">'HEC-SSP outputs'!#REF!</definedName>
    <definedName name="PEAK_REPORT_502" localSheetId="9">'HEC-SSP outputs'!#REF!</definedName>
    <definedName name="PEAK_REPORT_5020" localSheetId="9">'HEC-SSP outputs'!#REF!</definedName>
    <definedName name="PEAK_REPORT_5021" localSheetId="9">'HEC-SSP outputs'!#REF!</definedName>
    <definedName name="PEAK_REPORT_5022" localSheetId="9">'HEC-SSP outputs'!#REF!</definedName>
    <definedName name="PEAK_REPORT_5023" localSheetId="9">'HEC-SSP outputs'!#REF!</definedName>
    <definedName name="PEAK_REPORT_5024" localSheetId="9">'HEC-SSP outputs'!#REF!</definedName>
    <definedName name="PEAK_REPORT_5025" localSheetId="9">'HEC-SSP outputs'!#REF!</definedName>
    <definedName name="PEAK_REPORT_5026" localSheetId="9">'HEC-SSP outputs'!#REF!</definedName>
    <definedName name="PEAK_REPORT_5027" localSheetId="9">'HEC-SSP outputs'!#REF!</definedName>
    <definedName name="PEAK_REPORT_5028" localSheetId="9">'HEC-SSP outputs'!#REF!</definedName>
    <definedName name="PEAK_REPORT_5029" localSheetId="9">'HEC-SSP outputs'!#REF!</definedName>
    <definedName name="PEAK_REPORT_503" localSheetId="9">'HEC-SSP outputs'!#REF!</definedName>
    <definedName name="PEAK_REPORT_5030" localSheetId="9">'HEC-SSP outputs'!#REF!</definedName>
    <definedName name="PEAK_REPORT_5031" localSheetId="9">'HEC-SSP outputs'!#REF!</definedName>
    <definedName name="PEAK_REPORT_5032" localSheetId="9">'HEC-SSP outputs'!#REF!</definedName>
    <definedName name="PEAK_REPORT_5033" localSheetId="9">'HEC-SSP outputs'!#REF!</definedName>
    <definedName name="PEAK_REPORT_5034" localSheetId="9">'HEC-SSP outputs'!#REF!</definedName>
    <definedName name="PEAK_REPORT_5035" localSheetId="9">'HEC-SSP outputs'!#REF!</definedName>
    <definedName name="PEAK_REPORT_5036" localSheetId="9">'HEC-SSP outputs'!#REF!</definedName>
    <definedName name="PEAK_REPORT_5037" localSheetId="9">'HEC-SSP outputs'!#REF!</definedName>
    <definedName name="PEAK_REPORT_5038" localSheetId="9">'HEC-SSP outputs'!#REF!</definedName>
    <definedName name="PEAK_REPORT_5039" localSheetId="9">'HEC-SSP outputs'!#REF!</definedName>
    <definedName name="PEAK_REPORT_504" localSheetId="9">'HEC-SSP outputs'!#REF!</definedName>
    <definedName name="PEAK_REPORT_5040" localSheetId="9">'HEC-SSP outputs'!#REF!</definedName>
    <definedName name="PEAK_REPORT_5041" localSheetId="9">'HEC-SSP outputs'!#REF!</definedName>
    <definedName name="PEAK_REPORT_5042" localSheetId="9">'HEC-SSP outputs'!#REF!</definedName>
    <definedName name="PEAK_REPORT_5043" localSheetId="9">'HEC-SSP outputs'!#REF!</definedName>
    <definedName name="PEAK_REPORT_5044" localSheetId="9">'HEC-SSP outputs'!#REF!</definedName>
    <definedName name="PEAK_REPORT_5045" localSheetId="9">'HEC-SSP outputs'!#REF!</definedName>
    <definedName name="PEAK_REPORT_5046" localSheetId="9">'HEC-SSP outputs'!#REF!</definedName>
    <definedName name="PEAK_REPORT_5047" localSheetId="9">'HEC-SSP outputs'!#REF!</definedName>
    <definedName name="PEAK_REPORT_5048" localSheetId="9">'HEC-SSP outputs'!#REF!</definedName>
    <definedName name="PEAK_REPORT_5049" localSheetId="9">'HEC-SSP outputs'!#REF!</definedName>
    <definedName name="PEAK_REPORT_505" localSheetId="9">'HEC-SSP outputs'!#REF!</definedName>
    <definedName name="PEAK_REPORT_5050" localSheetId="9">'HEC-SSP outputs'!#REF!</definedName>
    <definedName name="PEAK_REPORT_5051" localSheetId="9">'HEC-SSP outputs'!#REF!</definedName>
    <definedName name="PEAK_REPORT_5052" localSheetId="9">'HEC-SSP outputs'!#REF!</definedName>
    <definedName name="PEAK_REPORT_5053" localSheetId="9">'HEC-SSP outputs'!#REF!</definedName>
    <definedName name="PEAK_REPORT_5054" localSheetId="9">'HEC-SSP outputs'!#REF!</definedName>
    <definedName name="PEAK_REPORT_5055" localSheetId="9">'HEC-SSP outputs'!#REF!</definedName>
    <definedName name="PEAK_REPORT_5056" localSheetId="9">'HEC-SSP outputs'!#REF!</definedName>
    <definedName name="PEAK_REPORT_5057" localSheetId="9">'HEC-SSP outputs'!#REF!</definedName>
    <definedName name="PEAK_REPORT_5058" localSheetId="9">'HEC-SSP outputs'!#REF!</definedName>
    <definedName name="PEAK_REPORT_5059" localSheetId="9">'HEC-SSP outputs'!#REF!</definedName>
    <definedName name="PEAK_REPORT_506" localSheetId="9">'HEC-SSP outputs'!#REF!</definedName>
    <definedName name="PEAK_REPORT_5060" localSheetId="9">'HEC-SSP outputs'!#REF!</definedName>
    <definedName name="PEAK_REPORT_5061" localSheetId="9">'HEC-SSP outputs'!#REF!</definedName>
    <definedName name="PEAK_REPORT_5062" localSheetId="9">'HEC-SSP outputs'!#REF!</definedName>
    <definedName name="PEAK_REPORT_5063" localSheetId="9">'HEC-SSP outputs'!#REF!</definedName>
    <definedName name="PEAK_REPORT_5064" localSheetId="9">'HEC-SSP outputs'!#REF!</definedName>
    <definedName name="PEAK_REPORT_5065" localSheetId="9">'HEC-SSP outputs'!#REF!</definedName>
    <definedName name="PEAK_REPORT_5066" localSheetId="9">'HEC-SSP outputs'!#REF!</definedName>
    <definedName name="PEAK_REPORT_5067" localSheetId="9">'HEC-SSP outputs'!#REF!</definedName>
    <definedName name="PEAK_REPORT_5068" localSheetId="9">'HEC-SSP outputs'!#REF!</definedName>
    <definedName name="PEAK_REPORT_5069" localSheetId="9">'HEC-SSP outputs'!#REF!</definedName>
    <definedName name="PEAK_REPORT_507" localSheetId="9">'HEC-SSP outputs'!#REF!</definedName>
    <definedName name="PEAK_REPORT_5070" localSheetId="9">'HEC-SSP outputs'!#REF!</definedName>
    <definedName name="PEAK_REPORT_5071" localSheetId="9">'HEC-SSP outputs'!#REF!</definedName>
    <definedName name="PEAK_REPORT_5072" localSheetId="9">'HEC-SSP outputs'!#REF!</definedName>
    <definedName name="PEAK_REPORT_5073" localSheetId="9">'HEC-SSP outputs'!#REF!</definedName>
    <definedName name="PEAK_REPORT_5074" localSheetId="9">'HEC-SSP outputs'!#REF!</definedName>
    <definedName name="PEAK_REPORT_5075" localSheetId="9">'HEC-SSP outputs'!#REF!</definedName>
    <definedName name="PEAK_REPORT_5076" localSheetId="9">'HEC-SSP outputs'!#REF!</definedName>
    <definedName name="PEAK_REPORT_5077" localSheetId="9">'HEC-SSP outputs'!#REF!</definedName>
    <definedName name="PEAK_REPORT_5078" localSheetId="9">'HEC-SSP outputs'!#REF!</definedName>
    <definedName name="PEAK_REPORT_5079" localSheetId="9">'HEC-SSP outputs'!#REF!</definedName>
    <definedName name="PEAK_REPORT_508" localSheetId="9">'HEC-SSP outputs'!#REF!</definedName>
    <definedName name="PEAK_REPORT_5080" localSheetId="9">'HEC-SSP outputs'!#REF!</definedName>
    <definedName name="PEAK_REPORT_5081" localSheetId="9">'HEC-SSP outputs'!#REF!</definedName>
    <definedName name="PEAK_REPORT_5082" localSheetId="9">'HEC-SSP outputs'!#REF!</definedName>
    <definedName name="PEAK_REPORT_5083" localSheetId="9">'HEC-SSP outputs'!#REF!</definedName>
    <definedName name="PEAK_REPORT_5084" localSheetId="9">'HEC-SSP outputs'!#REF!</definedName>
    <definedName name="PEAK_REPORT_5085" localSheetId="9">'HEC-SSP outputs'!#REF!</definedName>
    <definedName name="PEAK_REPORT_5086" localSheetId="9">'HEC-SSP outputs'!#REF!</definedName>
    <definedName name="PEAK_REPORT_5087" localSheetId="9">'HEC-SSP outputs'!#REF!</definedName>
    <definedName name="PEAK_REPORT_5088" localSheetId="9">'HEC-SSP outputs'!#REF!</definedName>
    <definedName name="PEAK_REPORT_5089" localSheetId="9">'HEC-SSP outputs'!#REF!</definedName>
    <definedName name="PEAK_REPORT_509" localSheetId="9">'HEC-SSP outputs'!#REF!</definedName>
    <definedName name="PEAK_REPORT_5090" localSheetId="9">'HEC-SSP outputs'!#REF!</definedName>
    <definedName name="PEAK_REPORT_5091" localSheetId="9">'HEC-SSP outputs'!#REF!</definedName>
    <definedName name="PEAK_REPORT_5092" localSheetId="9">'HEC-SSP outputs'!#REF!</definedName>
    <definedName name="PEAK_REPORT_5093" localSheetId="9">'HEC-SSP outputs'!#REF!</definedName>
    <definedName name="PEAK_REPORT_5094" localSheetId="9">'HEC-SSP outputs'!#REF!</definedName>
    <definedName name="PEAK_REPORT_5095" localSheetId="9">'HEC-SSP outputs'!#REF!</definedName>
    <definedName name="PEAK_REPORT_5096" localSheetId="9">'HEC-SSP outputs'!#REF!</definedName>
    <definedName name="PEAK_REPORT_5097" localSheetId="9">'HEC-SSP outputs'!#REF!</definedName>
    <definedName name="PEAK_REPORT_5098" localSheetId="9">'HEC-SSP outputs'!#REF!</definedName>
    <definedName name="PEAK_REPORT_5099" localSheetId="9">'HEC-SSP outputs'!#REF!</definedName>
    <definedName name="PEAK_REPORT_51" localSheetId="9">'HEC-SSP outputs'!#REF!</definedName>
    <definedName name="PEAK_REPORT_510" localSheetId="9">'HEC-SSP outputs'!#REF!</definedName>
    <definedName name="PEAK_REPORT_5100" localSheetId="9">'HEC-SSP outputs'!#REF!</definedName>
    <definedName name="PEAK_REPORT_5101" localSheetId="9">'HEC-SSP outputs'!#REF!</definedName>
    <definedName name="PEAK_REPORT_5102" localSheetId="9">'HEC-SSP outputs'!#REF!</definedName>
    <definedName name="PEAK_REPORT_5103" localSheetId="9">'HEC-SSP outputs'!#REF!</definedName>
    <definedName name="PEAK_REPORT_5104" localSheetId="9">'HEC-SSP outputs'!#REF!</definedName>
    <definedName name="PEAK_REPORT_5105" localSheetId="9">'HEC-SSP outputs'!#REF!</definedName>
    <definedName name="PEAK_REPORT_5106" localSheetId="9">'HEC-SSP outputs'!#REF!</definedName>
    <definedName name="PEAK_REPORT_5107" localSheetId="9">'HEC-SSP outputs'!#REF!</definedName>
    <definedName name="PEAK_REPORT_5108" localSheetId="9">'HEC-SSP outputs'!#REF!</definedName>
    <definedName name="PEAK_REPORT_5109" localSheetId="9">'HEC-SSP outputs'!#REF!</definedName>
    <definedName name="PEAK_REPORT_511" localSheetId="9">'HEC-SSP outputs'!#REF!</definedName>
    <definedName name="PEAK_REPORT_5110" localSheetId="9">'HEC-SSP outputs'!#REF!</definedName>
    <definedName name="PEAK_REPORT_5111" localSheetId="9">'HEC-SSP outputs'!#REF!</definedName>
    <definedName name="PEAK_REPORT_5112" localSheetId="9">'HEC-SSP outputs'!#REF!</definedName>
    <definedName name="PEAK_REPORT_5113" localSheetId="9">'HEC-SSP outputs'!#REF!</definedName>
    <definedName name="PEAK_REPORT_5114" localSheetId="9">'HEC-SSP outputs'!#REF!</definedName>
    <definedName name="PEAK_REPORT_5115" localSheetId="9">'HEC-SSP outputs'!#REF!</definedName>
    <definedName name="PEAK_REPORT_5116" localSheetId="9">'HEC-SSP outputs'!#REF!</definedName>
    <definedName name="PEAK_REPORT_5117" localSheetId="9">'HEC-SSP outputs'!#REF!</definedName>
    <definedName name="PEAK_REPORT_5118" localSheetId="9">'HEC-SSP outputs'!#REF!</definedName>
    <definedName name="PEAK_REPORT_5119" localSheetId="9">'HEC-SSP outputs'!#REF!</definedName>
    <definedName name="PEAK_REPORT_512" localSheetId="9">'HEC-SSP outputs'!#REF!</definedName>
    <definedName name="PEAK_REPORT_5120" localSheetId="9">'HEC-SSP outputs'!#REF!</definedName>
    <definedName name="PEAK_REPORT_5121" localSheetId="9">'HEC-SSP outputs'!#REF!</definedName>
    <definedName name="PEAK_REPORT_5122" localSheetId="9">'HEC-SSP outputs'!#REF!</definedName>
    <definedName name="PEAK_REPORT_5123" localSheetId="9">'HEC-SSP outputs'!#REF!</definedName>
    <definedName name="PEAK_REPORT_5124" localSheetId="9">'HEC-SSP outputs'!#REF!</definedName>
    <definedName name="PEAK_REPORT_5125" localSheetId="9">'HEC-SSP outputs'!#REF!</definedName>
    <definedName name="PEAK_REPORT_5126" localSheetId="9">'HEC-SSP outputs'!#REF!</definedName>
    <definedName name="PEAK_REPORT_5127" localSheetId="9">'HEC-SSP outputs'!#REF!</definedName>
    <definedName name="PEAK_REPORT_5128" localSheetId="9">'HEC-SSP outputs'!#REF!</definedName>
    <definedName name="PEAK_REPORT_5129" localSheetId="9">'HEC-SSP outputs'!#REF!</definedName>
    <definedName name="PEAK_REPORT_513" localSheetId="9">'HEC-SSP outputs'!#REF!</definedName>
    <definedName name="PEAK_REPORT_5130" localSheetId="9">'HEC-SSP outputs'!#REF!</definedName>
    <definedName name="PEAK_REPORT_5131" localSheetId="9">'HEC-SSP outputs'!#REF!</definedName>
    <definedName name="PEAK_REPORT_5132" localSheetId="9">'HEC-SSP outputs'!#REF!</definedName>
    <definedName name="PEAK_REPORT_5133" localSheetId="9">'HEC-SSP outputs'!#REF!</definedName>
    <definedName name="PEAK_REPORT_5134" localSheetId="9">'HEC-SSP outputs'!#REF!</definedName>
    <definedName name="PEAK_REPORT_5135" localSheetId="9">'HEC-SSP outputs'!#REF!</definedName>
    <definedName name="PEAK_REPORT_5136" localSheetId="9">'HEC-SSP outputs'!#REF!</definedName>
    <definedName name="PEAK_REPORT_5137" localSheetId="9">'HEC-SSP outputs'!#REF!</definedName>
    <definedName name="PEAK_REPORT_5138" localSheetId="9">'HEC-SSP outputs'!#REF!</definedName>
    <definedName name="PEAK_REPORT_5139" localSheetId="9">'HEC-SSP outputs'!#REF!</definedName>
    <definedName name="PEAK_REPORT_514" localSheetId="9">'HEC-SSP outputs'!#REF!</definedName>
    <definedName name="PEAK_REPORT_5140" localSheetId="9">'HEC-SSP outputs'!#REF!</definedName>
    <definedName name="PEAK_REPORT_5141" localSheetId="9">'HEC-SSP outputs'!#REF!</definedName>
    <definedName name="PEAK_REPORT_5142" localSheetId="9">'HEC-SSP outputs'!#REF!</definedName>
    <definedName name="PEAK_REPORT_5143" localSheetId="9">'HEC-SSP outputs'!#REF!</definedName>
    <definedName name="PEAK_REPORT_5144" localSheetId="9">'HEC-SSP outputs'!#REF!</definedName>
    <definedName name="PEAK_REPORT_5145" localSheetId="9">'HEC-SSP outputs'!#REF!</definedName>
    <definedName name="PEAK_REPORT_5146" localSheetId="9">'HEC-SSP outputs'!#REF!</definedName>
    <definedName name="PEAK_REPORT_5147" localSheetId="9">'HEC-SSP outputs'!#REF!</definedName>
    <definedName name="PEAK_REPORT_5148" localSheetId="9">'HEC-SSP outputs'!#REF!</definedName>
    <definedName name="PEAK_REPORT_5149" localSheetId="9">'HEC-SSP outputs'!#REF!</definedName>
    <definedName name="PEAK_REPORT_515" localSheetId="9">'HEC-SSP outputs'!#REF!</definedName>
    <definedName name="PEAK_REPORT_5150" localSheetId="9">'HEC-SSP outputs'!#REF!</definedName>
    <definedName name="PEAK_REPORT_5151" localSheetId="9">'HEC-SSP outputs'!#REF!</definedName>
    <definedName name="PEAK_REPORT_5152" localSheetId="9">'HEC-SSP outputs'!#REF!</definedName>
    <definedName name="PEAK_REPORT_5153" localSheetId="9">'HEC-SSP outputs'!#REF!</definedName>
    <definedName name="PEAK_REPORT_5154" localSheetId="9">'HEC-SSP outputs'!#REF!</definedName>
    <definedName name="PEAK_REPORT_5155" localSheetId="9">'HEC-SSP outputs'!#REF!</definedName>
    <definedName name="PEAK_REPORT_5156" localSheetId="9">'HEC-SSP outputs'!#REF!</definedName>
    <definedName name="PEAK_REPORT_5157" localSheetId="9">'HEC-SSP outputs'!#REF!</definedName>
    <definedName name="PEAK_REPORT_5158" localSheetId="9">'HEC-SSP outputs'!#REF!</definedName>
    <definedName name="PEAK_REPORT_5159" localSheetId="9">'HEC-SSP outputs'!#REF!</definedName>
    <definedName name="PEAK_REPORT_516" localSheetId="9">'HEC-SSP outputs'!#REF!</definedName>
    <definedName name="PEAK_REPORT_5160" localSheetId="9">'HEC-SSP outputs'!#REF!</definedName>
    <definedName name="PEAK_REPORT_5161" localSheetId="9">'HEC-SSP outputs'!#REF!</definedName>
    <definedName name="PEAK_REPORT_5162" localSheetId="9">'HEC-SSP outputs'!#REF!</definedName>
    <definedName name="PEAK_REPORT_5163" localSheetId="9">'HEC-SSP outputs'!#REF!</definedName>
    <definedName name="PEAK_REPORT_5164" localSheetId="9">'HEC-SSP outputs'!#REF!</definedName>
    <definedName name="PEAK_REPORT_5165" localSheetId="9">'HEC-SSP outputs'!#REF!</definedName>
    <definedName name="PEAK_REPORT_5166" localSheetId="9">'HEC-SSP outputs'!#REF!</definedName>
    <definedName name="PEAK_REPORT_5167" localSheetId="9">'HEC-SSP outputs'!#REF!</definedName>
    <definedName name="PEAK_REPORT_5168" localSheetId="9">'HEC-SSP outputs'!#REF!</definedName>
    <definedName name="PEAK_REPORT_5169" localSheetId="9">'HEC-SSP outputs'!#REF!</definedName>
    <definedName name="PEAK_REPORT_517" localSheetId="9">'HEC-SSP outputs'!#REF!</definedName>
    <definedName name="PEAK_REPORT_5170" localSheetId="9">'HEC-SSP outputs'!#REF!</definedName>
    <definedName name="PEAK_REPORT_5171" localSheetId="9">'HEC-SSP outputs'!#REF!</definedName>
    <definedName name="PEAK_REPORT_5172" localSheetId="9">'HEC-SSP outputs'!#REF!</definedName>
    <definedName name="PEAK_REPORT_5173" localSheetId="9">'HEC-SSP outputs'!#REF!</definedName>
    <definedName name="PEAK_REPORT_5174" localSheetId="9">'HEC-SSP outputs'!#REF!</definedName>
    <definedName name="PEAK_REPORT_5175" localSheetId="9">'HEC-SSP outputs'!#REF!</definedName>
    <definedName name="PEAK_REPORT_5176" localSheetId="9">'HEC-SSP outputs'!#REF!</definedName>
    <definedName name="PEAK_REPORT_5177" localSheetId="9">'HEC-SSP outputs'!#REF!</definedName>
    <definedName name="PEAK_REPORT_5178" localSheetId="9">'HEC-SSP outputs'!#REF!</definedName>
    <definedName name="PEAK_REPORT_5179" localSheetId="9">'HEC-SSP outputs'!#REF!</definedName>
    <definedName name="PEAK_REPORT_518" localSheetId="9">'HEC-SSP outputs'!#REF!</definedName>
    <definedName name="PEAK_REPORT_5180" localSheetId="9">'HEC-SSP outputs'!#REF!</definedName>
    <definedName name="PEAK_REPORT_5181" localSheetId="9">'HEC-SSP outputs'!#REF!</definedName>
    <definedName name="PEAK_REPORT_5182" localSheetId="9">'HEC-SSP outputs'!#REF!</definedName>
    <definedName name="PEAK_REPORT_5183" localSheetId="9">'HEC-SSP outputs'!#REF!</definedName>
    <definedName name="PEAK_REPORT_5184" localSheetId="9">'HEC-SSP outputs'!#REF!</definedName>
    <definedName name="PEAK_REPORT_5185" localSheetId="9">'HEC-SSP outputs'!#REF!</definedName>
    <definedName name="PEAK_REPORT_5186" localSheetId="9">'HEC-SSP outputs'!#REF!</definedName>
    <definedName name="PEAK_REPORT_5187" localSheetId="9">'HEC-SSP outputs'!#REF!</definedName>
    <definedName name="PEAK_REPORT_5188" localSheetId="9">'HEC-SSP outputs'!#REF!</definedName>
    <definedName name="PEAK_REPORT_5189" localSheetId="9">'HEC-SSP outputs'!#REF!</definedName>
    <definedName name="PEAK_REPORT_519" localSheetId="9">'HEC-SSP outputs'!#REF!</definedName>
    <definedName name="PEAK_REPORT_5190" localSheetId="9">'HEC-SSP outputs'!#REF!</definedName>
    <definedName name="PEAK_REPORT_5191" localSheetId="9">'HEC-SSP outputs'!#REF!</definedName>
    <definedName name="PEAK_REPORT_5192" localSheetId="9">'HEC-SSP outputs'!#REF!</definedName>
    <definedName name="PEAK_REPORT_5193" localSheetId="9">'HEC-SSP outputs'!#REF!</definedName>
    <definedName name="PEAK_REPORT_5194" localSheetId="9">'HEC-SSP outputs'!#REF!</definedName>
    <definedName name="PEAK_REPORT_5195" localSheetId="9">'HEC-SSP outputs'!#REF!</definedName>
    <definedName name="PEAK_REPORT_5196" localSheetId="9">'HEC-SSP outputs'!#REF!</definedName>
    <definedName name="PEAK_REPORT_5197" localSheetId="9">'HEC-SSP outputs'!#REF!</definedName>
    <definedName name="PEAK_REPORT_5198" localSheetId="9">'HEC-SSP outputs'!#REF!</definedName>
    <definedName name="PEAK_REPORT_5199" localSheetId="9">'HEC-SSP outputs'!#REF!</definedName>
    <definedName name="PEAK_REPORT_52" localSheetId="9">'HEC-SSP outputs'!#REF!</definedName>
    <definedName name="PEAK_REPORT_520" localSheetId="9">'HEC-SSP outputs'!#REF!</definedName>
    <definedName name="PEAK_REPORT_5200" localSheetId="9">'HEC-SSP outputs'!#REF!</definedName>
    <definedName name="PEAK_REPORT_5201" localSheetId="9">'HEC-SSP outputs'!#REF!</definedName>
    <definedName name="PEAK_REPORT_5202" localSheetId="9">'HEC-SSP outputs'!#REF!</definedName>
    <definedName name="PEAK_REPORT_5203" localSheetId="9">'HEC-SSP outputs'!#REF!</definedName>
    <definedName name="PEAK_REPORT_5204" localSheetId="9">'HEC-SSP outputs'!#REF!</definedName>
    <definedName name="PEAK_REPORT_5205" localSheetId="9">'HEC-SSP outputs'!#REF!</definedName>
    <definedName name="PEAK_REPORT_5206" localSheetId="9">'HEC-SSP outputs'!#REF!</definedName>
    <definedName name="PEAK_REPORT_5207" localSheetId="9">'HEC-SSP outputs'!#REF!</definedName>
    <definedName name="PEAK_REPORT_5208" localSheetId="9">'HEC-SSP outputs'!#REF!</definedName>
    <definedName name="PEAK_REPORT_5209" localSheetId="9">'HEC-SSP outputs'!#REF!</definedName>
    <definedName name="PEAK_REPORT_521" localSheetId="9">'HEC-SSP outputs'!#REF!</definedName>
    <definedName name="PEAK_REPORT_5210" localSheetId="9">'HEC-SSP outputs'!#REF!</definedName>
    <definedName name="PEAK_REPORT_5211" localSheetId="9">'HEC-SSP outputs'!#REF!</definedName>
    <definedName name="PEAK_REPORT_5212" localSheetId="9">'HEC-SSP outputs'!#REF!</definedName>
    <definedName name="PEAK_REPORT_5213" localSheetId="9">'HEC-SSP outputs'!#REF!</definedName>
    <definedName name="PEAK_REPORT_5214" localSheetId="9">'HEC-SSP outputs'!#REF!</definedName>
    <definedName name="PEAK_REPORT_5215" localSheetId="9">'HEC-SSP outputs'!#REF!</definedName>
    <definedName name="PEAK_REPORT_5216" localSheetId="9">'HEC-SSP outputs'!#REF!</definedName>
    <definedName name="PEAK_REPORT_5217" localSheetId="9">'HEC-SSP outputs'!#REF!</definedName>
    <definedName name="PEAK_REPORT_5218" localSheetId="9">'HEC-SSP outputs'!#REF!</definedName>
    <definedName name="PEAK_REPORT_5219" localSheetId="9">'HEC-SSP outputs'!#REF!</definedName>
    <definedName name="PEAK_REPORT_522" localSheetId="9">'HEC-SSP outputs'!#REF!</definedName>
    <definedName name="PEAK_REPORT_5220" localSheetId="9">'HEC-SSP outputs'!#REF!</definedName>
    <definedName name="PEAK_REPORT_5221" localSheetId="9">'HEC-SSP outputs'!#REF!</definedName>
    <definedName name="PEAK_REPORT_5222" localSheetId="9">'HEC-SSP outputs'!#REF!</definedName>
    <definedName name="PEAK_REPORT_5223" localSheetId="9">'HEC-SSP outputs'!#REF!</definedName>
    <definedName name="PEAK_REPORT_5224" localSheetId="9">'HEC-SSP outputs'!#REF!</definedName>
    <definedName name="PEAK_REPORT_5225" localSheetId="9">'HEC-SSP outputs'!#REF!</definedName>
    <definedName name="PEAK_REPORT_5226" localSheetId="9">'HEC-SSP outputs'!#REF!</definedName>
    <definedName name="PEAK_REPORT_5227" localSheetId="9">'HEC-SSP outputs'!#REF!</definedName>
    <definedName name="PEAK_REPORT_5228" localSheetId="9">'HEC-SSP outputs'!#REF!</definedName>
    <definedName name="PEAK_REPORT_5229" localSheetId="9">'HEC-SSP outputs'!#REF!</definedName>
    <definedName name="PEAK_REPORT_523" localSheetId="9">'HEC-SSP outputs'!#REF!</definedName>
    <definedName name="PEAK_REPORT_5230" localSheetId="9">'HEC-SSP outputs'!#REF!</definedName>
    <definedName name="PEAK_REPORT_5231" localSheetId="9">'HEC-SSP outputs'!#REF!</definedName>
    <definedName name="PEAK_REPORT_5232" localSheetId="9">'HEC-SSP outputs'!#REF!</definedName>
    <definedName name="PEAK_REPORT_5233" localSheetId="9">'HEC-SSP outputs'!#REF!</definedName>
    <definedName name="PEAK_REPORT_5234" localSheetId="9">'HEC-SSP outputs'!#REF!</definedName>
    <definedName name="PEAK_REPORT_5235" localSheetId="9">'HEC-SSP outputs'!#REF!</definedName>
    <definedName name="PEAK_REPORT_5236" localSheetId="9">'HEC-SSP outputs'!#REF!</definedName>
    <definedName name="PEAK_REPORT_5237" localSheetId="9">'HEC-SSP outputs'!#REF!</definedName>
    <definedName name="PEAK_REPORT_5238" localSheetId="9">'HEC-SSP outputs'!#REF!</definedName>
    <definedName name="PEAK_REPORT_5239" localSheetId="9">'HEC-SSP outputs'!#REF!</definedName>
    <definedName name="PEAK_REPORT_524" localSheetId="9">'HEC-SSP outputs'!#REF!</definedName>
    <definedName name="PEAK_REPORT_5240" localSheetId="9">'HEC-SSP outputs'!#REF!</definedName>
    <definedName name="PEAK_REPORT_5241" localSheetId="9">'HEC-SSP outputs'!#REF!</definedName>
    <definedName name="PEAK_REPORT_5242" localSheetId="9">'HEC-SSP outputs'!#REF!</definedName>
    <definedName name="PEAK_REPORT_5243" localSheetId="9">'HEC-SSP outputs'!#REF!</definedName>
    <definedName name="PEAK_REPORT_5244" localSheetId="9">'HEC-SSP outputs'!#REF!</definedName>
    <definedName name="PEAK_REPORT_5245" localSheetId="9">'HEC-SSP outputs'!#REF!</definedName>
    <definedName name="PEAK_REPORT_5246" localSheetId="9">'HEC-SSP outputs'!#REF!</definedName>
    <definedName name="PEAK_REPORT_5247" localSheetId="9">'HEC-SSP outputs'!#REF!</definedName>
    <definedName name="PEAK_REPORT_5248" localSheetId="9">'HEC-SSP outputs'!#REF!</definedName>
    <definedName name="PEAK_REPORT_5249" localSheetId="9">'HEC-SSP outputs'!#REF!</definedName>
    <definedName name="PEAK_REPORT_525" localSheetId="9">'HEC-SSP outputs'!#REF!</definedName>
    <definedName name="PEAK_REPORT_5250" localSheetId="9">'HEC-SSP outputs'!#REF!</definedName>
    <definedName name="PEAK_REPORT_5251" localSheetId="9">'HEC-SSP outputs'!#REF!</definedName>
    <definedName name="PEAK_REPORT_5252" localSheetId="9">'HEC-SSP outputs'!#REF!</definedName>
    <definedName name="PEAK_REPORT_5253" localSheetId="9">'HEC-SSP outputs'!#REF!</definedName>
    <definedName name="PEAK_REPORT_5254" localSheetId="9">'HEC-SSP outputs'!#REF!</definedName>
    <definedName name="PEAK_REPORT_5255" localSheetId="9">'HEC-SSP outputs'!#REF!</definedName>
    <definedName name="PEAK_REPORT_5256" localSheetId="9">'HEC-SSP outputs'!#REF!</definedName>
    <definedName name="PEAK_REPORT_5257" localSheetId="9">'HEC-SSP outputs'!#REF!</definedName>
    <definedName name="PEAK_REPORT_5258" localSheetId="9">'HEC-SSP outputs'!#REF!</definedName>
    <definedName name="PEAK_REPORT_5259" localSheetId="9">'HEC-SSP outputs'!#REF!</definedName>
    <definedName name="PEAK_REPORT_526" localSheetId="9">'HEC-SSP outputs'!#REF!</definedName>
    <definedName name="PEAK_REPORT_5260" localSheetId="9">'HEC-SSP outputs'!#REF!</definedName>
    <definedName name="PEAK_REPORT_5261" localSheetId="9">'HEC-SSP outputs'!#REF!</definedName>
    <definedName name="PEAK_REPORT_5262" localSheetId="9">'HEC-SSP outputs'!#REF!</definedName>
    <definedName name="PEAK_REPORT_5263" localSheetId="9">'HEC-SSP outputs'!#REF!</definedName>
    <definedName name="PEAK_REPORT_5264" localSheetId="9">'HEC-SSP outputs'!#REF!</definedName>
    <definedName name="PEAK_REPORT_5265" localSheetId="9">'HEC-SSP outputs'!#REF!</definedName>
    <definedName name="PEAK_REPORT_5266" localSheetId="9">'HEC-SSP outputs'!#REF!</definedName>
    <definedName name="PEAK_REPORT_5267" localSheetId="9">'HEC-SSP outputs'!#REF!</definedName>
    <definedName name="PEAK_REPORT_5268" localSheetId="9">'HEC-SSP outputs'!#REF!</definedName>
    <definedName name="PEAK_REPORT_5269" localSheetId="9">'HEC-SSP outputs'!#REF!</definedName>
    <definedName name="PEAK_REPORT_527" localSheetId="9">'HEC-SSP outputs'!#REF!</definedName>
    <definedName name="PEAK_REPORT_5270" localSheetId="9">'HEC-SSP outputs'!#REF!</definedName>
    <definedName name="PEAK_REPORT_5271" localSheetId="9">'HEC-SSP outputs'!#REF!</definedName>
    <definedName name="PEAK_REPORT_5272" localSheetId="9">'HEC-SSP outputs'!#REF!</definedName>
    <definedName name="PEAK_REPORT_5273" localSheetId="9">'HEC-SSP outputs'!#REF!</definedName>
    <definedName name="PEAK_REPORT_5274" localSheetId="9">'HEC-SSP outputs'!#REF!</definedName>
    <definedName name="PEAK_REPORT_5275" localSheetId="9">'HEC-SSP outputs'!#REF!</definedName>
    <definedName name="PEAK_REPORT_5276" localSheetId="9">'HEC-SSP outputs'!#REF!</definedName>
    <definedName name="PEAK_REPORT_5277" localSheetId="9">'HEC-SSP outputs'!#REF!</definedName>
    <definedName name="PEAK_REPORT_5278" localSheetId="9">'HEC-SSP outputs'!#REF!</definedName>
    <definedName name="PEAK_REPORT_5279" localSheetId="9">'HEC-SSP outputs'!#REF!</definedName>
    <definedName name="PEAK_REPORT_528" localSheetId="9">'HEC-SSP outputs'!#REF!</definedName>
    <definedName name="PEAK_REPORT_5280" localSheetId="9">'HEC-SSP outputs'!#REF!</definedName>
    <definedName name="PEAK_REPORT_5281" localSheetId="9">'HEC-SSP outputs'!#REF!</definedName>
    <definedName name="PEAK_REPORT_5282" localSheetId="9">'HEC-SSP outputs'!#REF!</definedName>
    <definedName name="PEAK_REPORT_5283" localSheetId="9">'HEC-SSP outputs'!#REF!</definedName>
    <definedName name="PEAK_REPORT_5284" localSheetId="9">'HEC-SSP outputs'!#REF!</definedName>
    <definedName name="PEAK_REPORT_5285" localSheetId="9">'HEC-SSP outputs'!#REF!</definedName>
    <definedName name="PEAK_REPORT_5286" localSheetId="9">'HEC-SSP outputs'!#REF!</definedName>
    <definedName name="PEAK_REPORT_5287" localSheetId="9">'HEC-SSP outputs'!#REF!</definedName>
    <definedName name="PEAK_REPORT_5288" localSheetId="9">'HEC-SSP outputs'!#REF!</definedName>
    <definedName name="PEAK_REPORT_5289" localSheetId="9">'HEC-SSP outputs'!#REF!</definedName>
    <definedName name="PEAK_REPORT_529" localSheetId="9">'HEC-SSP outputs'!#REF!</definedName>
    <definedName name="PEAK_REPORT_5290" localSheetId="9">'HEC-SSP outputs'!#REF!</definedName>
    <definedName name="PEAK_REPORT_5291" localSheetId="9">'HEC-SSP outputs'!#REF!</definedName>
    <definedName name="PEAK_REPORT_5292" localSheetId="9">'HEC-SSP outputs'!#REF!</definedName>
    <definedName name="PEAK_REPORT_5293" localSheetId="9">'HEC-SSP outputs'!#REF!</definedName>
    <definedName name="PEAK_REPORT_5294" localSheetId="9">'HEC-SSP outputs'!#REF!</definedName>
    <definedName name="PEAK_REPORT_5295" localSheetId="9">'HEC-SSP outputs'!#REF!</definedName>
    <definedName name="PEAK_REPORT_5296" localSheetId="9">'HEC-SSP outputs'!#REF!</definedName>
    <definedName name="PEAK_REPORT_5297" localSheetId="9">'HEC-SSP outputs'!#REF!</definedName>
    <definedName name="PEAK_REPORT_5298" localSheetId="9">'HEC-SSP outputs'!#REF!</definedName>
    <definedName name="PEAK_REPORT_5299" localSheetId="9">'HEC-SSP outputs'!#REF!</definedName>
    <definedName name="PEAK_REPORT_53" localSheetId="9">'HEC-SSP outputs'!#REF!</definedName>
    <definedName name="PEAK_REPORT_530" localSheetId="9">'HEC-SSP outputs'!#REF!</definedName>
    <definedName name="PEAK_REPORT_5300" localSheetId="9">'HEC-SSP outputs'!#REF!</definedName>
    <definedName name="PEAK_REPORT_5301" localSheetId="9">'HEC-SSP outputs'!#REF!</definedName>
    <definedName name="PEAK_REPORT_5302" localSheetId="9">'HEC-SSP outputs'!#REF!</definedName>
    <definedName name="PEAK_REPORT_5303" localSheetId="9">'HEC-SSP outputs'!#REF!</definedName>
    <definedName name="PEAK_REPORT_5304" localSheetId="9">'HEC-SSP outputs'!#REF!</definedName>
    <definedName name="PEAK_REPORT_5305" localSheetId="9">'HEC-SSP outputs'!#REF!</definedName>
    <definedName name="PEAK_REPORT_5306" localSheetId="9">'HEC-SSP outputs'!#REF!</definedName>
    <definedName name="PEAK_REPORT_5307" localSheetId="9">'HEC-SSP outputs'!#REF!</definedName>
    <definedName name="PEAK_REPORT_5308" localSheetId="9">'HEC-SSP outputs'!#REF!</definedName>
    <definedName name="PEAK_REPORT_5309" localSheetId="9">'HEC-SSP outputs'!#REF!</definedName>
    <definedName name="PEAK_REPORT_531" localSheetId="9">'HEC-SSP outputs'!#REF!</definedName>
    <definedName name="PEAK_REPORT_5310" localSheetId="9">'HEC-SSP outputs'!#REF!</definedName>
    <definedName name="PEAK_REPORT_5311" localSheetId="9">'HEC-SSP outputs'!#REF!</definedName>
    <definedName name="PEAK_REPORT_5312" localSheetId="9">'HEC-SSP outputs'!#REF!</definedName>
    <definedName name="PEAK_REPORT_5313" localSheetId="9">'HEC-SSP outputs'!#REF!</definedName>
    <definedName name="PEAK_REPORT_5314" localSheetId="9">'HEC-SSP outputs'!#REF!</definedName>
    <definedName name="PEAK_REPORT_5315" localSheetId="9">'HEC-SSP outputs'!#REF!</definedName>
    <definedName name="PEAK_REPORT_5316" localSheetId="9">'HEC-SSP outputs'!#REF!</definedName>
    <definedName name="PEAK_REPORT_5317" localSheetId="9">'HEC-SSP outputs'!#REF!</definedName>
    <definedName name="PEAK_REPORT_5318" localSheetId="9">'HEC-SSP outputs'!#REF!</definedName>
    <definedName name="PEAK_REPORT_5319" localSheetId="9">'HEC-SSP outputs'!#REF!</definedName>
    <definedName name="PEAK_REPORT_532" localSheetId="9">'HEC-SSP outputs'!#REF!</definedName>
    <definedName name="PEAK_REPORT_5320" localSheetId="9">'HEC-SSP outputs'!#REF!</definedName>
    <definedName name="PEAK_REPORT_5321" localSheetId="9">'HEC-SSP outputs'!#REF!</definedName>
    <definedName name="PEAK_REPORT_5322" localSheetId="9">'HEC-SSP outputs'!#REF!</definedName>
    <definedName name="PEAK_REPORT_5323" localSheetId="9">'HEC-SSP outputs'!#REF!</definedName>
    <definedName name="PEAK_REPORT_5324" localSheetId="9">'HEC-SSP outputs'!#REF!</definedName>
    <definedName name="PEAK_REPORT_5325" localSheetId="9">'HEC-SSP outputs'!#REF!</definedName>
    <definedName name="PEAK_REPORT_5326" localSheetId="9">'HEC-SSP outputs'!#REF!</definedName>
    <definedName name="PEAK_REPORT_5327" localSheetId="9">'HEC-SSP outputs'!#REF!</definedName>
    <definedName name="PEAK_REPORT_5328" localSheetId="9">'HEC-SSP outputs'!#REF!</definedName>
    <definedName name="PEAK_REPORT_5329" localSheetId="9">'HEC-SSP outputs'!#REF!</definedName>
    <definedName name="PEAK_REPORT_533" localSheetId="9">'HEC-SSP outputs'!#REF!</definedName>
    <definedName name="PEAK_REPORT_5330" localSheetId="9">'HEC-SSP outputs'!#REF!</definedName>
    <definedName name="PEAK_REPORT_5331" localSheetId="9">'HEC-SSP outputs'!#REF!</definedName>
    <definedName name="PEAK_REPORT_5332" localSheetId="9">'HEC-SSP outputs'!#REF!</definedName>
    <definedName name="PEAK_REPORT_5333" localSheetId="9">'HEC-SSP outputs'!#REF!</definedName>
    <definedName name="PEAK_REPORT_5334" localSheetId="9">'HEC-SSP outputs'!#REF!</definedName>
    <definedName name="PEAK_REPORT_5335" localSheetId="9">'HEC-SSP outputs'!#REF!</definedName>
    <definedName name="PEAK_REPORT_5336" localSheetId="9">'HEC-SSP outputs'!#REF!</definedName>
    <definedName name="PEAK_REPORT_5337" localSheetId="9">'HEC-SSP outputs'!#REF!</definedName>
    <definedName name="PEAK_REPORT_5338" localSheetId="9">'HEC-SSP outputs'!#REF!</definedName>
    <definedName name="PEAK_REPORT_5339" localSheetId="9">'HEC-SSP outputs'!#REF!</definedName>
    <definedName name="PEAK_REPORT_534" localSheetId="9">'HEC-SSP outputs'!#REF!</definedName>
    <definedName name="PEAK_REPORT_5340" localSheetId="9">'HEC-SSP outputs'!#REF!</definedName>
    <definedName name="PEAK_REPORT_5341" localSheetId="9">'HEC-SSP outputs'!#REF!</definedName>
    <definedName name="PEAK_REPORT_5342" localSheetId="9">'HEC-SSP outputs'!#REF!</definedName>
    <definedName name="PEAK_REPORT_5343" localSheetId="9">'HEC-SSP outputs'!#REF!</definedName>
    <definedName name="PEAK_REPORT_5344" localSheetId="9">'HEC-SSP outputs'!#REF!</definedName>
    <definedName name="PEAK_REPORT_5345" localSheetId="9">'HEC-SSP outputs'!#REF!</definedName>
    <definedName name="PEAK_REPORT_5346" localSheetId="9">'HEC-SSP outputs'!#REF!</definedName>
    <definedName name="PEAK_REPORT_5347" localSheetId="9">'HEC-SSP outputs'!#REF!</definedName>
    <definedName name="PEAK_REPORT_5348" localSheetId="9">'HEC-SSP outputs'!#REF!</definedName>
    <definedName name="PEAK_REPORT_5349" localSheetId="9">'HEC-SSP outputs'!#REF!</definedName>
    <definedName name="PEAK_REPORT_535" localSheetId="9">'HEC-SSP outputs'!#REF!</definedName>
    <definedName name="PEAK_REPORT_5350" localSheetId="9">'HEC-SSP outputs'!#REF!</definedName>
    <definedName name="PEAK_REPORT_5351" localSheetId="9">'HEC-SSP outputs'!#REF!</definedName>
    <definedName name="PEAK_REPORT_5352" localSheetId="9">'HEC-SSP outputs'!#REF!</definedName>
    <definedName name="PEAK_REPORT_5353" localSheetId="9">'HEC-SSP outputs'!#REF!</definedName>
    <definedName name="PEAK_REPORT_5354" localSheetId="9">'HEC-SSP outputs'!#REF!</definedName>
    <definedName name="PEAK_REPORT_5355" localSheetId="9">'HEC-SSP outputs'!#REF!</definedName>
    <definedName name="PEAK_REPORT_5356" localSheetId="9">'HEC-SSP outputs'!#REF!</definedName>
    <definedName name="PEAK_REPORT_5357" localSheetId="9">'HEC-SSP outputs'!#REF!</definedName>
    <definedName name="PEAK_REPORT_5358" localSheetId="9">'HEC-SSP outputs'!#REF!</definedName>
    <definedName name="PEAK_REPORT_5359" localSheetId="9">'HEC-SSP outputs'!#REF!</definedName>
    <definedName name="PEAK_REPORT_536" localSheetId="9">'HEC-SSP outputs'!#REF!</definedName>
    <definedName name="PEAK_REPORT_5360" localSheetId="9">'HEC-SSP outputs'!#REF!</definedName>
    <definedName name="PEAK_REPORT_5361" localSheetId="9">'HEC-SSP outputs'!#REF!</definedName>
    <definedName name="PEAK_REPORT_5362" localSheetId="9">'HEC-SSP outputs'!#REF!</definedName>
    <definedName name="PEAK_REPORT_5363" localSheetId="9">'HEC-SSP outputs'!#REF!</definedName>
    <definedName name="PEAK_REPORT_5364" localSheetId="9">'HEC-SSP outputs'!#REF!</definedName>
    <definedName name="PEAK_REPORT_5365" localSheetId="9">'HEC-SSP outputs'!#REF!</definedName>
    <definedName name="PEAK_REPORT_5366" localSheetId="9">'HEC-SSP outputs'!#REF!</definedName>
    <definedName name="PEAK_REPORT_5367" localSheetId="9">'HEC-SSP outputs'!#REF!</definedName>
    <definedName name="PEAK_REPORT_5368" localSheetId="9">'HEC-SSP outputs'!#REF!</definedName>
    <definedName name="PEAK_REPORT_5369" localSheetId="9">'HEC-SSP outputs'!#REF!</definedName>
    <definedName name="PEAK_REPORT_537" localSheetId="9">'HEC-SSP outputs'!#REF!</definedName>
    <definedName name="PEAK_REPORT_5370" localSheetId="9">'HEC-SSP outputs'!#REF!</definedName>
    <definedName name="PEAK_REPORT_5371" localSheetId="9">'HEC-SSP outputs'!#REF!</definedName>
    <definedName name="PEAK_REPORT_5372" localSheetId="9">'HEC-SSP outputs'!#REF!</definedName>
    <definedName name="PEAK_REPORT_5373" localSheetId="9">'HEC-SSP outputs'!#REF!</definedName>
    <definedName name="PEAK_REPORT_5374" localSheetId="9">'HEC-SSP outputs'!#REF!</definedName>
    <definedName name="PEAK_REPORT_5375" localSheetId="9">'HEC-SSP outputs'!#REF!</definedName>
    <definedName name="PEAK_REPORT_5376" localSheetId="9">'HEC-SSP outputs'!#REF!</definedName>
    <definedName name="PEAK_REPORT_5377" localSheetId="9">'HEC-SSP outputs'!#REF!</definedName>
    <definedName name="PEAK_REPORT_5378" localSheetId="9">'HEC-SSP outputs'!#REF!</definedName>
    <definedName name="PEAK_REPORT_5379" localSheetId="9">'HEC-SSP outputs'!#REF!</definedName>
    <definedName name="PEAK_REPORT_538" localSheetId="9">'HEC-SSP outputs'!#REF!</definedName>
    <definedName name="PEAK_REPORT_5380" localSheetId="9">'HEC-SSP outputs'!#REF!</definedName>
    <definedName name="PEAK_REPORT_5381" localSheetId="9">'HEC-SSP outputs'!#REF!</definedName>
    <definedName name="PEAK_REPORT_5382" localSheetId="9">'HEC-SSP outputs'!#REF!</definedName>
    <definedName name="PEAK_REPORT_5383" localSheetId="9">'HEC-SSP outputs'!#REF!</definedName>
    <definedName name="PEAK_REPORT_5384" localSheetId="9">'HEC-SSP outputs'!#REF!</definedName>
    <definedName name="PEAK_REPORT_5385" localSheetId="9">'HEC-SSP outputs'!#REF!</definedName>
    <definedName name="PEAK_REPORT_5386" localSheetId="9">'HEC-SSP outputs'!#REF!</definedName>
    <definedName name="PEAK_REPORT_5387" localSheetId="9">'HEC-SSP outputs'!#REF!</definedName>
    <definedName name="PEAK_REPORT_5388" localSheetId="9">'HEC-SSP outputs'!#REF!</definedName>
    <definedName name="PEAK_REPORT_5389" localSheetId="9">'HEC-SSP outputs'!#REF!</definedName>
    <definedName name="PEAK_REPORT_539" localSheetId="9">'HEC-SSP outputs'!#REF!</definedName>
    <definedName name="PEAK_REPORT_5390" localSheetId="9">'HEC-SSP outputs'!#REF!</definedName>
    <definedName name="PEAK_REPORT_5391" localSheetId="9">'HEC-SSP outputs'!#REF!</definedName>
    <definedName name="PEAK_REPORT_5392" localSheetId="9">'HEC-SSP outputs'!#REF!</definedName>
    <definedName name="PEAK_REPORT_5393" localSheetId="9">'HEC-SSP outputs'!#REF!</definedName>
    <definedName name="PEAK_REPORT_5394" localSheetId="9">'HEC-SSP outputs'!#REF!</definedName>
    <definedName name="PEAK_REPORT_5395" localSheetId="9">'HEC-SSP outputs'!#REF!</definedName>
    <definedName name="PEAK_REPORT_5396" localSheetId="9">'HEC-SSP outputs'!#REF!</definedName>
    <definedName name="PEAK_REPORT_5397" localSheetId="9">'HEC-SSP outputs'!#REF!</definedName>
    <definedName name="PEAK_REPORT_5398" localSheetId="9">'HEC-SSP outputs'!#REF!</definedName>
    <definedName name="PEAK_REPORT_5399" localSheetId="9">'HEC-SSP outputs'!#REF!</definedName>
    <definedName name="PEAK_REPORT_54" localSheetId="9">'HEC-SSP outputs'!#REF!</definedName>
    <definedName name="PEAK_REPORT_540" localSheetId="9">'HEC-SSP outputs'!#REF!</definedName>
    <definedName name="PEAK_REPORT_5400" localSheetId="9">'HEC-SSP outputs'!#REF!</definedName>
    <definedName name="PEAK_REPORT_5401" localSheetId="9">'HEC-SSP outputs'!#REF!</definedName>
    <definedName name="PEAK_REPORT_5402" localSheetId="9">'HEC-SSP outputs'!#REF!</definedName>
    <definedName name="PEAK_REPORT_5403" localSheetId="9">'HEC-SSP outputs'!#REF!</definedName>
    <definedName name="PEAK_REPORT_5404" localSheetId="9">'HEC-SSP outputs'!#REF!</definedName>
    <definedName name="PEAK_REPORT_5405" localSheetId="9">'HEC-SSP outputs'!#REF!</definedName>
    <definedName name="PEAK_REPORT_5406" localSheetId="9">'HEC-SSP outputs'!#REF!</definedName>
    <definedName name="PEAK_REPORT_5407" localSheetId="9">'HEC-SSP outputs'!#REF!</definedName>
    <definedName name="PEAK_REPORT_5408" localSheetId="9">'HEC-SSP outputs'!#REF!</definedName>
    <definedName name="PEAK_REPORT_5409" localSheetId="9">'HEC-SSP outputs'!#REF!</definedName>
    <definedName name="PEAK_REPORT_541" localSheetId="9">'HEC-SSP outputs'!#REF!</definedName>
    <definedName name="PEAK_REPORT_5410" localSheetId="9">'HEC-SSP outputs'!#REF!</definedName>
    <definedName name="PEAK_REPORT_5411" localSheetId="9">'HEC-SSP outputs'!#REF!</definedName>
    <definedName name="PEAK_REPORT_5412" localSheetId="9">'HEC-SSP outputs'!#REF!</definedName>
    <definedName name="PEAK_REPORT_5413" localSheetId="9">'HEC-SSP outputs'!#REF!</definedName>
    <definedName name="PEAK_REPORT_5414" localSheetId="9">'HEC-SSP outputs'!#REF!</definedName>
    <definedName name="PEAK_REPORT_5415" localSheetId="9">'HEC-SSP outputs'!#REF!</definedName>
    <definedName name="PEAK_REPORT_5416" localSheetId="9">'HEC-SSP outputs'!#REF!</definedName>
    <definedName name="PEAK_REPORT_5417" localSheetId="9">'HEC-SSP outputs'!#REF!</definedName>
    <definedName name="PEAK_REPORT_5418" localSheetId="9">'HEC-SSP outputs'!#REF!</definedName>
    <definedName name="PEAK_REPORT_5419" localSheetId="9">'HEC-SSP outputs'!#REF!</definedName>
    <definedName name="PEAK_REPORT_542" localSheetId="9">'HEC-SSP outputs'!#REF!</definedName>
    <definedName name="PEAK_REPORT_5420" localSheetId="9">'HEC-SSP outputs'!#REF!</definedName>
    <definedName name="PEAK_REPORT_5421" localSheetId="9">'HEC-SSP outputs'!#REF!</definedName>
    <definedName name="PEAK_REPORT_5422" localSheetId="9">'HEC-SSP outputs'!#REF!</definedName>
    <definedName name="PEAK_REPORT_5423" localSheetId="9">'HEC-SSP outputs'!#REF!</definedName>
    <definedName name="PEAK_REPORT_5424" localSheetId="9">'HEC-SSP outputs'!#REF!</definedName>
    <definedName name="PEAK_REPORT_5425" localSheetId="9">'HEC-SSP outputs'!#REF!</definedName>
    <definedName name="PEAK_REPORT_5426" localSheetId="9">'HEC-SSP outputs'!#REF!</definedName>
    <definedName name="PEAK_REPORT_5427" localSheetId="9">'HEC-SSP outputs'!#REF!</definedName>
    <definedName name="PEAK_REPORT_5428" localSheetId="9">'HEC-SSP outputs'!#REF!</definedName>
    <definedName name="PEAK_REPORT_5429" localSheetId="9">'HEC-SSP outputs'!#REF!</definedName>
    <definedName name="PEAK_REPORT_543" localSheetId="9">'HEC-SSP outputs'!#REF!</definedName>
    <definedName name="PEAK_REPORT_5430" localSheetId="9">'HEC-SSP outputs'!#REF!</definedName>
    <definedName name="PEAK_REPORT_5431" localSheetId="9">'HEC-SSP outputs'!#REF!</definedName>
    <definedName name="PEAK_REPORT_5432" localSheetId="9">'HEC-SSP outputs'!#REF!</definedName>
    <definedName name="PEAK_REPORT_5433" localSheetId="9">'HEC-SSP outputs'!#REF!</definedName>
    <definedName name="PEAK_REPORT_5434" localSheetId="9">'HEC-SSP outputs'!#REF!</definedName>
    <definedName name="PEAK_REPORT_5435" localSheetId="9">'HEC-SSP outputs'!#REF!</definedName>
    <definedName name="PEAK_REPORT_5436" localSheetId="9">'HEC-SSP outputs'!#REF!</definedName>
    <definedName name="PEAK_REPORT_5437" localSheetId="9">'HEC-SSP outputs'!#REF!</definedName>
    <definedName name="PEAK_REPORT_5438" localSheetId="9">'HEC-SSP outputs'!#REF!</definedName>
    <definedName name="PEAK_REPORT_5439" localSheetId="9">'HEC-SSP outputs'!#REF!</definedName>
    <definedName name="PEAK_REPORT_544" localSheetId="9">'HEC-SSP outputs'!#REF!</definedName>
    <definedName name="PEAK_REPORT_5440" localSheetId="9">'HEC-SSP outputs'!#REF!</definedName>
    <definedName name="PEAK_REPORT_5441" localSheetId="9">'HEC-SSP outputs'!#REF!</definedName>
    <definedName name="PEAK_REPORT_5442" localSheetId="9">'HEC-SSP outputs'!#REF!</definedName>
    <definedName name="PEAK_REPORT_5443" localSheetId="9">'HEC-SSP outputs'!#REF!</definedName>
    <definedName name="PEAK_REPORT_5444" localSheetId="9">'HEC-SSP outputs'!#REF!</definedName>
    <definedName name="PEAK_REPORT_5445" localSheetId="9">'HEC-SSP outputs'!#REF!</definedName>
    <definedName name="PEAK_REPORT_5446" localSheetId="9">'HEC-SSP outputs'!#REF!</definedName>
    <definedName name="PEAK_REPORT_5447" localSheetId="9">'HEC-SSP outputs'!#REF!</definedName>
    <definedName name="PEAK_REPORT_5448" localSheetId="9">'HEC-SSP outputs'!#REF!</definedName>
    <definedName name="PEAK_REPORT_5449" localSheetId="9">'HEC-SSP outputs'!#REF!</definedName>
    <definedName name="PEAK_REPORT_545" localSheetId="9">'HEC-SSP outputs'!#REF!</definedName>
    <definedName name="PEAK_REPORT_5450" localSheetId="9">'HEC-SSP outputs'!#REF!</definedName>
    <definedName name="PEAK_REPORT_5451" localSheetId="9">'HEC-SSP outputs'!#REF!</definedName>
    <definedName name="PEAK_REPORT_5452" localSheetId="9">'HEC-SSP outputs'!#REF!</definedName>
    <definedName name="PEAK_REPORT_5453" localSheetId="9">'HEC-SSP outputs'!#REF!</definedName>
    <definedName name="PEAK_REPORT_5454" localSheetId="9">'HEC-SSP outputs'!#REF!</definedName>
    <definedName name="PEAK_REPORT_5455" localSheetId="9">'HEC-SSP outputs'!#REF!</definedName>
    <definedName name="PEAK_REPORT_5456" localSheetId="9">'HEC-SSP outputs'!#REF!</definedName>
    <definedName name="PEAK_REPORT_5457" localSheetId="9">'HEC-SSP outputs'!#REF!</definedName>
    <definedName name="PEAK_REPORT_5458" localSheetId="9">'HEC-SSP outputs'!#REF!</definedName>
    <definedName name="PEAK_REPORT_5459" localSheetId="9">'HEC-SSP outputs'!#REF!</definedName>
    <definedName name="PEAK_REPORT_546" localSheetId="9">'HEC-SSP outputs'!#REF!</definedName>
    <definedName name="PEAK_REPORT_5460" localSheetId="9">'HEC-SSP outputs'!#REF!</definedName>
    <definedName name="PEAK_REPORT_5461" localSheetId="9">'HEC-SSP outputs'!#REF!</definedName>
    <definedName name="PEAK_REPORT_5462" localSheetId="9">'HEC-SSP outputs'!#REF!</definedName>
    <definedName name="PEAK_REPORT_5463" localSheetId="9">'HEC-SSP outputs'!#REF!</definedName>
    <definedName name="PEAK_REPORT_5464" localSheetId="9">'HEC-SSP outputs'!#REF!</definedName>
    <definedName name="PEAK_REPORT_5465" localSheetId="9">'HEC-SSP outputs'!#REF!</definedName>
    <definedName name="PEAK_REPORT_5466" localSheetId="9">'HEC-SSP outputs'!#REF!</definedName>
    <definedName name="PEAK_REPORT_5467" localSheetId="9">'HEC-SSP outputs'!#REF!</definedName>
    <definedName name="PEAK_REPORT_5468" localSheetId="9">'HEC-SSP outputs'!#REF!</definedName>
    <definedName name="PEAK_REPORT_5469" localSheetId="9">'HEC-SSP outputs'!#REF!</definedName>
    <definedName name="PEAK_REPORT_547" localSheetId="9">'HEC-SSP outputs'!#REF!</definedName>
    <definedName name="PEAK_REPORT_5470" localSheetId="9">'HEC-SSP outputs'!#REF!</definedName>
    <definedName name="PEAK_REPORT_5471" localSheetId="9">'HEC-SSP outputs'!#REF!</definedName>
    <definedName name="PEAK_REPORT_5472" localSheetId="9">'HEC-SSP outputs'!#REF!</definedName>
    <definedName name="PEAK_REPORT_5473" localSheetId="9">'HEC-SSP outputs'!#REF!</definedName>
    <definedName name="PEAK_REPORT_5474" localSheetId="9">'HEC-SSP outputs'!#REF!</definedName>
    <definedName name="PEAK_REPORT_5475" localSheetId="9">'HEC-SSP outputs'!#REF!</definedName>
    <definedName name="PEAK_REPORT_5476" localSheetId="9">'HEC-SSP outputs'!#REF!</definedName>
    <definedName name="PEAK_REPORT_5477" localSheetId="9">'HEC-SSP outputs'!#REF!</definedName>
    <definedName name="PEAK_REPORT_5478" localSheetId="9">'HEC-SSP outputs'!#REF!</definedName>
    <definedName name="PEAK_REPORT_5479" localSheetId="9">'HEC-SSP outputs'!#REF!</definedName>
    <definedName name="PEAK_REPORT_548" localSheetId="9">'HEC-SSP outputs'!#REF!</definedName>
    <definedName name="PEAK_REPORT_5480" localSheetId="9">'HEC-SSP outputs'!#REF!</definedName>
    <definedName name="PEAK_REPORT_5481" localSheetId="9">'HEC-SSP outputs'!#REF!</definedName>
    <definedName name="PEAK_REPORT_5482" localSheetId="9">'HEC-SSP outputs'!#REF!</definedName>
    <definedName name="PEAK_REPORT_5483" localSheetId="9">'HEC-SSP outputs'!#REF!</definedName>
    <definedName name="PEAK_REPORT_5484" localSheetId="9">'HEC-SSP outputs'!#REF!</definedName>
    <definedName name="PEAK_REPORT_5485" localSheetId="9">'HEC-SSP outputs'!#REF!</definedName>
    <definedName name="PEAK_REPORT_5486" localSheetId="9">'HEC-SSP outputs'!#REF!</definedName>
    <definedName name="PEAK_REPORT_5487" localSheetId="9">'HEC-SSP outputs'!#REF!</definedName>
    <definedName name="PEAK_REPORT_5488" localSheetId="9">'HEC-SSP outputs'!#REF!</definedName>
    <definedName name="PEAK_REPORT_5489" localSheetId="9">'HEC-SSP outputs'!#REF!</definedName>
    <definedName name="PEAK_REPORT_549" localSheetId="9">'HEC-SSP outputs'!#REF!</definedName>
    <definedName name="PEAK_REPORT_5490" localSheetId="9">'HEC-SSP outputs'!#REF!</definedName>
    <definedName name="PEAK_REPORT_5491" localSheetId="9">'HEC-SSP outputs'!#REF!</definedName>
    <definedName name="PEAK_REPORT_5492" localSheetId="9">'HEC-SSP outputs'!#REF!</definedName>
    <definedName name="PEAK_REPORT_5493" localSheetId="9">'HEC-SSP outputs'!#REF!</definedName>
    <definedName name="PEAK_REPORT_5494" localSheetId="9">'HEC-SSP outputs'!#REF!</definedName>
    <definedName name="PEAK_REPORT_5495" localSheetId="9">'HEC-SSP outputs'!#REF!</definedName>
    <definedName name="PEAK_REPORT_5496" localSheetId="9">'HEC-SSP outputs'!#REF!</definedName>
    <definedName name="PEAK_REPORT_5497" localSheetId="9">'HEC-SSP outputs'!#REF!</definedName>
    <definedName name="PEAK_REPORT_5498" localSheetId="9">'HEC-SSP outputs'!#REF!</definedName>
    <definedName name="PEAK_REPORT_5499" localSheetId="9">'HEC-SSP outputs'!#REF!</definedName>
    <definedName name="PEAK_REPORT_55" localSheetId="9">'HEC-SSP outputs'!#REF!</definedName>
    <definedName name="PEAK_REPORT_550" localSheetId="9">'HEC-SSP outputs'!#REF!</definedName>
    <definedName name="PEAK_REPORT_5500" localSheetId="9">'HEC-SSP outputs'!#REF!</definedName>
    <definedName name="PEAK_REPORT_5501" localSheetId="9">'HEC-SSP outputs'!#REF!</definedName>
    <definedName name="PEAK_REPORT_5502" localSheetId="9">'HEC-SSP outputs'!#REF!</definedName>
    <definedName name="PEAK_REPORT_5503" localSheetId="9">'HEC-SSP outputs'!#REF!</definedName>
    <definedName name="PEAK_REPORT_5504" localSheetId="9">'HEC-SSP outputs'!#REF!</definedName>
    <definedName name="PEAK_REPORT_5505" localSheetId="9">'HEC-SSP outputs'!#REF!</definedName>
    <definedName name="PEAK_REPORT_5506" localSheetId="9">'HEC-SSP outputs'!#REF!</definedName>
    <definedName name="PEAK_REPORT_5507" localSheetId="9">'HEC-SSP outputs'!#REF!</definedName>
    <definedName name="PEAK_REPORT_5508" localSheetId="9">'HEC-SSP outputs'!#REF!</definedName>
    <definedName name="PEAK_REPORT_5509" localSheetId="9">'HEC-SSP outputs'!#REF!</definedName>
    <definedName name="PEAK_REPORT_551" localSheetId="9">'HEC-SSP outputs'!#REF!</definedName>
    <definedName name="PEAK_REPORT_5510" localSheetId="9">'HEC-SSP outputs'!#REF!</definedName>
    <definedName name="PEAK_REPORT_5511" localSheetId="9">'HEC-SSP outputs'!#REF!</definedName>
    <definedName name="PEAK_REPORT_5512" localSheetId="9">'HEC-SSP outputs'!#REF!</definedName>
    <definedName name="PEAK_REPORT_5513" localSheetId="9">'HEC-SSP outputs'!#REF!</definedName>
    <definedName name="PEAK_REPORT_5514" localSheetId="9">'HEC-SSP outputs'!#REF!</definedName>
    <definedName name="PEAK_REPORT_5515" localSheetId="9">'HEC-SSP outputs'!#REF!</definedName>
    <definedName name="PEAK_REPORT_5516" localSheetId="9">'HEC-SSP outputs'!#REF!</definedName>
    <definedName name="PEAK_REPORT_5517" localSheetId="9">'HEC-SSP outputs'!#REF!</definedName>
    <definedName name="PEAK_REPORT_5518" localSheetId="9">'HEC-SSP outputs'!#REF!</definedName>
    <definedName name="PEAK_REPORT_5519" localSheetId="9">'HEC-SSP outputs'!#REF!</definedName>
    <definedName name="PEAK_REPORT_552" localSheetId="9">'HEC-SSP outputs'!#REF!</definedName>
    <definedName name="PEAK_REPORT_5520" localSheetId="9">'HEC-SSP outputs'!#REF!</definedName>
    <definedName name="PEAK_REPORT_5521" localSheetId="9">'HEC-SSP outputs'!#REF!</definedName>
    <definedName name="PEAK_REPORT_5522" localSheetId="9">'HEC-SSP outputs'!#REF!</definedName>
    <definedName name="PEAK_REPORT_5523" localSheetId="9">'HEC-SSP outputs'!#REF!</definedName>
    <definedName name="PEAK_REPORT_5524" localSheetId="9">'HEC-SSP outputs'!#REF!</definedName>
    <definedName name="PEAK_REPORT_5525" localSheetId="9">'HEC-SSP outputs'!#REF!</definedName>
    <definedName name="PEAK_REPORT_5526" localSheetId="9">'HEC-SSP outputs'!#REF!</definedName>
    <definedName name="PEAK_REPORT_5527" localSheetId="9">'HEC-SSP outputs'!#REF!</definedName>
    <definedName name="PEAK_REPORT_5528" localSheetId="9">'HEC-SSP outputs'!#REF!</definedName>
    <definedName name="PEAK_REPORT_5529" localSheetId="9">'HEC-SSP outputs'!#REF!</definedName>
    <definedName name="PEAK_REPORT_553" localSheetId="9">'HEC-SSP outputs'!#REF!</definedName>
    <definedName name="PEAK_REPORT_5530" localSheetId="9">'HEC-SSP outputs'!#REF!</definedName>
    <definedName name="PEAK_REPORT_5531" localSheetId="9">'HEC-SSP outputs'!#REF!</definedName>
    <definedName name="PEAK_REPORT_5532" localSheetId="9">'HEC-SSP outputs'!#REF!</definedName>
    <definedName name="PEAK_REPORT_5533" localSheetId="9">'HEC-SSP outputs'!#REF!</definedName>
    <definedName name="PEAK_REPORT_5534" localSheetId="9">'HEC-SSP outputs'!#REF!</definedName>
    <definedName name="PEAK_REPORT_5535" localSheetId="9">'HEC-SSP outputs'!#REF!</definedName>
    <definedName name="PEAK_REPORT_5536" localSheetId="9">'HEC-SSP outputs'!#REF!</definedName>
    <definedName name="PEAK_REPORT_5537" localSheetId="9">'HEC-SSP outputs'!#REF!</definedName>
    <definedName name="PEAK_REPORT_5538" localSheetId="9">'HEC-SSP outputs'!#REF!</definedName>
    <definedName name="PEAK_REPORT_5539" localSheetId="9">'HEC-SSP outputs'!#REF!</definedName>
    <definedName name="PEAK_REPORT_554" localSheetId="9">'HEC-SSP outputs'!#REF!</definedName>
    <definedName name="PEAK_REPORT_5540" localSheetId="9">'HEC-SSP outputs'!#REF!</definedName>
    <definedName name="PEAK_REPORT_5541" localSheetId="9">'HEC-SSP outputs'!#REF!</definedName>
    <definedName name="PEAK_REPORT_5542" localSheetId="9">'HEC-SSP outputs'!#REF!</definedName>
    <definedName name="PEAK_REPORT_5543" localSheetId="9">'HEC-SSP outputs'!#REF!</definedName>
    <definedName name="PEAK_REPORT_5544" localSheetId="9">'HEC-SSP outputs'!#REF!</definedName>
    <definedName name="PEAK_REPORT_5545" localSheetId="9">'HEC-SSP outputs'!#REF!</definedName>
    <definedName name="PEAK_REPORT_5546" localSheetId="9">'HEC-SSP outputs'!#REF!</definedName>
    <definedName name="PEAK_REPORT_5547" localSheetId="9">'HEC-SSP outputs'!#REF!</definedName>
    <definedName name="PEAK_REPORT_5548" localSheetId="9">'HEC-SSP outputs'!#REF!</definedName>
    <definedName name="PEAK_REPORT_5549" localSheetId="9">'HEC-SSP outputs'!#REF!</definedName>
    <definedName name="PEAK_REPORT_555" localSheetId="9">'HEC-SSP outputs'!#REF!</definedName>
    <definedName name="PEAK_REPORT_5550" localSheetId="9">'HEC-SSP outputs'!#REF!</definedName>
    <definedName name="PEAK_REPORT_5551" localSheetId="9">'HEC-SSP outputs'!#REF!</definedName>
    <definedName name="PEAK_REPORT_5552" localSheetId="9">'HEC-SSP outputs'!#REF!</definedName>
    <definedName name="PEAK_REPORT_5553" localSheetId="9">'HEC-SSP outputs'!#REF!</definedName>
    <definedName name="PEAK_REPORT_5554" localSheetId="9">'HEC-SSP outputs'!#REF!</definedName>
    <definedName name="PEAK_REPORT_5555" localSheetId="9">'HEC-SSP outputs'!#REF!</definedName>
    <definedName name="PEAK_REPORT_5556" localSheetId="9">'HEC-SSP outputs'!#REF!</definedName>
    <definedName name="PEAK_REPORT_5557" localSheetId="9">'HEC-SSP outputs'!#REF!</definedName>
    <definedName name="PEAK_REPORT_5558" localSheetId="9">'HEC-SSP outputs'!#REF!</definedName>
    <definedName name="PEAK_REPORT_5559" localSheetId="9">'HEC-SSP outputs'!#REF!</definedName>
    <definedName name="PEAK_REPORT_556" localSheetId="9">'HEC-SSP outputs'!#REF!</definedName>
    <definedName name="PEAK_REPORT_5560" localSheetId="9">'HEC-SSP outputs'!#REF!</definedName>
    <definedName name="PEAK_REPORT_5561" localSheetId="9">'HEC-SSP outputs'!#REF!</definedName>
    <definedName name="PEAK_REPORT_5562" localSheetId="9">'HEC-SSP outputs'!#REF!</definedName>
    <definedName name="PEAK_REPORT_5563" localSheetId="9">'HEC-SSP outputs'!#REF!</definedName>
    <definedName name="PEAK_REPORT_5564" localSheetId="9">'HEC-SSP outputs'!#REF!</definedName>
    <definedName name="PEAK_REPORT_5565" localSheetId="9">'HEC-SSP outputs'!#REF!</definedName>
    <definedName name="PEAK_REPORT_5566" localSheetId="9">'HEC-SSP outputs'!#REF!</definedName>
    <definedName name="PEAK_REPORT_5567" localSheetId="9">'HEC-SSP outputs'!#REF!</definedName>
    <definedName name="PEAK_REPORT_5568" localSheetId="9">'HEC-SSP outputs'!#REF!</definedName>
    <definedName name="PEAK_REPORT_5569" localSheetId="9">'HEC-SSP outputs'!#REF!</definedName>
    <definedName name="PEAK_REPORT_557" localSheetId="9">'HEC-SSP outputs'!#REF!</definedName>
    <definedName name="PEAK_REPORT_5570" localSheetId="9">'HEC-SSP outputs'!#REF!</definedName>
    <definedName name="PEAK_REPORT_5571" localSheetId="9">'HEC-SSP outputs'!#REF!</definedName>
    <definedName name="PEAK_REPORT_5572" localSheetId="9">'HEC-SSP outputs'!#REF!</definedName>
    <definedName name="PEAK_REPORT_5573" localSheetId="9">'HEC-SSP outputs'!#REF!</definedName>
    <definedName name="PEAK_REPORT_5574" localSheetId="9">'HEC-SSP outputs'!#REF!</definedName>
    <definedName name="PEAK_REPORT_5575" localSheetId="9">'HEC-SSP outputs'!#REF!</definedName>
    <definedName name="PEAK_REPORT_5576" localSheetId="9">'HEC-SSP outputs'!#REF!</definedName>
    <definedName name="PEAK_REPORT_5577" localSheetId="9">'HEC-SSP outputs'!#REF!</definedName>
    <definedName name="PEAK_REPORT_5578" localSheetId="9">'HEC-SSP outputs'!#REF!</definedName>
    <definedName name="PEAK_REPORT_5579" localSheetId="9">'HEC-SSP outputs'!#REF!</definedName>
    <definedName name="PEAK_REPORT_558" localSheetId="9">'HEC-SSP outputs'!#REF!</definedName>
    <definedName name="PEAK_REPORT_5580" localSheetId="9">'HEC-SSP outputs'!#REF!</definedName>
    <definedName name="PEAK_REPORT_5581" localSheetId="9">'HEC-SSP outputs'!#REF!</definedName>
    <definedName name="PEAK_REPORT_5582" localSheetId="9">'HEC-SSP outputs'!#REF!</definedName>
    <definedName name="PEAK_REPORT_5583" localSheetId="9">'HEC-SSP outputs'!#REF!</definedName>
    <definedName name="PEAK_REPORT_5584" localSheetId="9">'HEC-SSP outputs'!#REF!</definedName>
    <definedName name="PEAK_REPORT_5585" localSheetId="9">'HEC-SSP outputs'!#REF!</definedName>
    <definedName name="PEAK_REPORT_5586" localSheetId="9">'HEC-SSP outputs'!#REF!</definedName>
    <definedName name="PEAK_REPORT_5587" localSheetId="9">'HEC-SSP outputs'!#REF!</definedName>
    <definedName name="PEAK_REPORT_5588" localSheetId="9">'HEC-SSP outputs'!#REF!</definedName>
    <definedName name="PEAK_REPORT_5589" localSheetId="9">'HEC-SSP outputs'!#REF!</definedName>
    <definedName name="PEAK_REPORT_559" localSheetId="9">'HEC-SSP outputs'!#REF!</definedName>
    <definedName name="PEAK_REPORT_5590" localSheetId="9">'HEC-SSP outputs'!#REF!</definedName>
    <definedName name="PEAK_REPORT_5591" localSheetId="9">'HEC-SSP outputs'!#REF!</definedName>
    <definedName name="PEAK_REPORT_5592" localSheetId="9">'HEC-SSP outputs'!#REF!</definedName>
    <definedName name="PEAK_REPORT_5593" localSheetId="9">'HEC-SSP outputs'!#REF!</definedName>
    <definedName name="PEAK_REPORT_5594" localSheetId="9">'HEC-SSP outputs'!#REF!</definedName>
    <definedName name="PEAK_REPORT_5595" localSheetId="9">'HEC-SSP outputs'!#REF!</definedName>
    <definedName name="PEAK_REPORT_5596" localSheetId="9">'HEC-SSP outputs'!#REF!</definedName>
    <definedName name="PEAK_REPORT_5597" localSheetId="9">'HEC-SSP outputs'!#REF!</definedName>
    <definedName name="PEAK_REPORT_5598" localSheetId="9">'HEC-SSP outputs'!#REF!</definedName>
    <definedName name="PEAK_REPORT_5599" localSheetId="9">'HEC-SSP outputs'!#REF!</definedName>
    <definedName name="PEAK_REPORT_56" localSheetId="9">'HEC-SSP outputs'!#REF!</definedName>
    <definedName name="PEAK_REPORT_560" localSheetId="9">'HEC-SSP outputs'!#REF!</definedName>
    <definedName name="PEAK_REPORT_5600" localSheetId="9">'HEC-SSP outputs'!#REF!</definedName>
    <definedName name="PEAK_REPORT_5601" localSheetId="9">'HEC-SSP outputs'!#REF!</definedName>
    <definedName name="PEAK_REPORT_5602" localSheetId="9">'HEC-SSP outputs'!#REF!</definedName>
    <definedName name="PEAK_REPORT_5603" localSheetId="9">'HEC-SSP outputs'!#REF!</definedName>
    <definedName name="PEAK_REPORT_5604" localSheetId="9">'HEC-SSP outputs'!#REF!</definedName>
    <definedName name="PEAK_REPORT_5605" localSheetId="9">'HEC-SSP outputs'!#REF!</definedName>
    <definedName name="PEAK_REPORT_5606" localSheetId="9">'HEC-SSP outputs'!#REF!</definedName>
    <definedName name="PEAK_REPORT_5607" localSheetId="9">'HEC-SSP outputs'!#REF!</definedName>
    <definedName name="PEAK_REPORT_5608" localSheetId="9">'HEC-SSP outputs'!#REF!</definedName>
    <definedName name="PEAK_REPORT_5609" localSheetId="9">'HEC-SSP outputs'!#REF!</definedName>
    <definedName name="PEAK_REPORT_561" localSheetId="9">'HEC-SSP outputs'!#REF!</definedName>
    <definedName name="PEAK_REPORT_5610" localSheetId="9">'HEC-SSP outputs'!#REF!</definedName>
    <definedName name="PEAK_REPORT_5611" localSheetId="9">'HEC-SSP outputs'!#REF!</definedName>
    <definedName name="PEAK_REPORT_5612" localSheetId="9">'HEC-SSP outputs'!#REF!</definedName>
    <definedName name="PEAK_REPORT_5613" localSheetId="9">'HEC-SSP outputs'!#REF!</definedName>
    <definedName name="PEAK_REPORT_5614" localSheetId="9">'HEC-SSP outputs'!#REF!</definedName>
    <definedName name="PEAK_REPORT_5615" localSheetId="9">'HEC-SSP outputs'!#REF!</definedName>
    <definedName name="PEAK_REPORT_5616" localSheetId="9">'HEC-SSP outputs'!#REF!</definedName>
    <definedName name="PEAK_REPORT_5617" localSheetId="9">'HEC-SSP outputs'!#REF!</definedName>
    <definedName name="PEAK_REPORT_5618" localSheetId="9">'HEC-SSP outputs'!#REF!</definedName>
    <definedName name="PEAK_REPORT_5619" localSheetId="9">'HEC-SSP outputs'!#REF!</definedName>
    <definedName name="PEAK_REPORT_562" localSheetId="9">'HEC-SSP outputs'!#REF!</definedName>
    <definedName name="PEAK_REPORT_5620" localSheetId="9">'HEC-SSP outputs'!#REF!</definedName>
    <definedName name="PEAK_REPORT_5621" localSheetId="9">'HEC-SSP outputs'!#REF!</definedName>
    <definedName name="PEAK_REPORT_5622" localSheetId="9">'HEC-SSP outputs'!#REF!</definedName>
    <definedName name="PEAK_REPORT_5623" localSheetId="9">'HEC-SSP outputs'!#REF!</definedName>
    <definedName name="PEAK_REPORT_5624" localSheetId="9">'HEC-SSP outputs'!#REF!</definedName>
    <definedName name="PEAK_REPORT_5625" localSheetId="9">'HEC-SSP outputs'!#REF!</definedName>
    <definedName name="PEAK_REPORT_5626" localSheetId="9">'HEC-SSP outputs'!#REF!</definedName>
    <definedName name="PEAK_REPORT_5627" localSheetId="9">'HEC-SSP outputs'!#REF!</definedName>
    <definedName name="PEAK_REPORT_5628" localSheetId="9">'HEC-SSP outputs'!#REF!</definedName>
    <definedName name="PEAK_REPORT_5629" localSheetId="9">'HEC-SSP outputs'!#REF!</definedName>
    <definedName name="PEAK_REPORT_563" localSheetId="9">'HEC-SSP outputs'!#REF!</definedName>
    <definedName name="PEAK_REPORT_5630" localSheetId="9">'HEC-SSP outputs'!#REF!</definedName>
    <definedName name="PEAK_REPORT_5631" localSheetId="9">'HEC-SSP outputs'!#REF!</definedName>
    <definedName name="PEAK_REPORT_5632" localSheetId="9">'HEC-SSP outputs'!#REF!</definedName>
    <definedName name="PEAK_REPORT_5633" localSheetId="9">'HEC-SSP outputs'!#REF!</definedName>
    <definedName name="PEAK_REPORT_5634" localSheetId="9">'HEC-SSP outputs'!#REF!</definedName>
    <definedName name="PEAK_REPORT_5635" localSheetId="9">'HEC-SSP outputs'!#REF!</definedName>
    <definedName name="PEAK_REPORT_5636" localSheetId="9">'HEC-SSP outputs'!#REF!</definedName>
    <definedName name="PEAK_REPORT_5637" localSheetId="9">'HEC-SSP outputs'!#REF!</definedName>
    <definedName name="PEAK_REPORT_5638" localSheetId="9">'HEC-SSP outputs'!#REF!</definedName>
    <definedName name="PEAK_REPORT_5639" localSheetId="9">'HEC-SSP outputs'!#REF!</definedName>
    <definedName name="PEAK_REPORT_564" localSheetId="9">'HEC-SSP outputs'!#REF!</definedName>
    <definedName name="PEAK_REPORT_5640" localSheetId="9">'HEC-SSP outputs'!#REF!</definedName>
    <definedName name="PEAK_REPORT_5641" localSheetId="9">'HEC-SSP outputs'!#REF!</definedName>
    <definedName name="PEAK_REPORT_5642" localSheetId="9">'HEC-SSP outputs'!#REF!</definedName>
    <definedName name="PEAK_REPORT_5643" localSheetId="9">'HEC-SSP outputs'!#REF!</definedName>
    <definedName name="PEAK_REPORT_5644" localSheetId="9">'HEC-SSP outputs'!#REF!</definedName>
    <definedName name="PEAK_REPORT_5645" localSheetId="9">'HEC-SSP outputs'!#REF!</definedName>
    <definedName name="PEAK_REPORT_5646" localSheetId="9">'HEC-SSP outputs'!#REF!</definedName>
    <definedName name="PEAK_REPORT_5647" localSheetId="9">'HEC-SSP outputs'!#REF!</definedName>
    <definedName name="PEAK_REPORT_5648" localSheetId="9">'HEC-SSP outputs'!#REF!</definedName>
    <definedName name="PEAK_REPORT_5649" localSheetId="9">'HEC-SSP outputs'!#REF!</definedName>
    <definedName name="PEAK_REPORT_565" localSheetId="9">'HEC-SSP outputs'!#REF!</definedName>
    <definedName name="PEAK_REPORT_5650" localSheetId="9">'HEC-SSP outputs'!#REF!</definedName>
    <definedName name="PEAK_REPORT_5651" localSheetId="9">'HEC-SSP outputs'!#REF!</definedName>
    <definedName name="PEAK_REPORT_5652" localSheetId="9">'HEC-SSP outputs'!#REF!</definedName>
    <definedName name="PEAK_REPORT_5653" localSheetId="9">'HEC-SSP outputs'!#REF!</definedName>
    <definedName name="PEAK_REPORT_5654" localSheetId="9">'HEC-SSP outputs'!#REF!</definedName>
    <definedName name="PEAK_REPORT_5655" localSheetId="9">'HEC-SSP outputs'!#REF!</definedName>
    <definedName name="PEAK_REPORT_5656" localSheetId="9">'HEC-SSP outputs'!#REF!</definedName>
    <definedName name="PEAK_REPORT_5657" localSheetId="9">'HEC-SSP outputs'!#REF!</definedName>
    <definedName name="PEAK_REPORT_5658" localSheetId="9">'HEC-SSP outputs'!#REF!</definedName>
    <definedName name="PEAK_REPORT_5659" localSheetId="9">'HEC-SSP outputs'!#REF!</definedName>
    <definedName name="PEAK_REPORT_566" localSheetId="9">'HEC-SSP outputs'!#REF!</definedName>
    <definedName name="PEAK_REPORT_5660" localSheetId="9">'HEC-SSP outputs'!#REF!</definedName>
    <definedName name="PEAK_REPORT_5661" localSheetId="9">'HEC-SSP outputs'!#REF!</definedName>
    <definedName name="PEAK_REPORT_5662" localSheetId="9">'HEC-SSP outputs'!#REF!</definedName>
    <definedName name="PEAK_REPORT_5663" localSheetId="9">'HEC-SSP outputs'!#REF!</definedName>
    <definedName name="PEAK_REPORT_5664" localSheetId="9">'HEC-SSP outputs'!#REF!</definedName>
    <definedName name="PEAK_REPORT_5665" localSheetId="9">'HEC-SSP outputs'!#REF!</definedName>
    <definedName name="PEAK_REPORT_5666" localSheetId="9">'HEC-SSP outputs'!#REF!</definedName>
    <definedName name="PEAK_REPORT_5667" localSheetId="9">'HEC-SSP outputs'!#REF!</definedName>
    <definedName name="PEAK_REPORT_5668" localSheetId="9">'HEC-SSP outputs'!#REF!</definedName>
    <definedName name="PEAK_REPORT_5669" localSheetId="9">'HEC-SSP outputs'!#REF!</definedName>
    <definedName name="PEAK_REPORT_567" localSheetId="9">'HEC-SSP outputs'!#REF!</definedName>
    <definedName name="PEAK_REPORT_5670" localSheetId="9">'HEC-SSP outputs'!#REF!</definedName>
    <definedName name="PEAK_REPORT_5671" localSheetId="9">'HEC-SSP outputs'!#REF!</definedName>
    <definedName name="PEAK_REPORT_5672" localSheetId="9">'HEC-SSP outputs'!#REF!</definedName>
    <definedName name="PEAK_REPORT_5673" localSheetId="9">'HEC-SSP outputs'!#REF!</definedName>
    <definedName name="PEAK_REPORT_5674" localSheetId="9">'HEC-SSP outputs'!#REF!</definedName>
    <definedName name="PEAK_REPORT_5675" localSheetId="9">'HEC-SSP outputs'!#REF!</definedName>
    <definedName name="PEAK_REPORT_5676" localSheetId="9">'HEC-SSP outputs'!#REF!</definedName>
    <definedName name="PEAK_REPORT_5677" localSheetId="9">'HEC-SSP outputs'!#REF!</definedName>
    <definedName name="PEAK_REPORT_5678" localSheetId="9">'HEC-SSP outputs'!#REF!</definedName>
    <definedName name="PEAK_REPORT_5679" localSheetId="9">'HEC-SSP outputs'!#REF!</definedName>
    <definedName name="PEAK_REPORT_568" localSheetId="9">'HEC-SSP outputs'!#REF!</definedName>
    <definedName name="PEAK_REPORT_5680" localSheetId="9">'HEC-SSP outputs'!#REF!</definedName>
    <definedName name="PEAK_REPORT_5681" localSheetId="9">'HEC-SSP outputs'!#REF!</definedName>
    <definedName name="PEAK_REPORT_5682" localSheetId="9">'HEC-SSP outputs'!#REF!</definedName>
    <definedName name="PEAK_REPORT_5683" localSheetId="9">'HEC-SSP outputs'!#REF!</definedName>
    <definedName name="PEAK_REPORT_5684" localSheetId="9">'HEC-SSP outputs'!#REF!</definedName>
    <definedName name="PEAK_REPORT_5685" localSheetId="9">'HEC-SSP outputs'!#REF!</definedName>
    <definedName name="PEAK_REPORT_5686" localSheetId="9">'HEC-SSP outputs'!#REF!</definedName>
    <definedName name="PEAK_REPORT_5687" localSheetId="9">'HEC-SSP outputs'!#REF!</definedName>
    <definedName name="PEAK_REPORT_5688" localSheetId="9">'HEC-SSP outputs'!#REF!</definedName>
    <definedName name="PEAK_REPORT_5689" localSheetId="9">'HEC-SSP outputs'!#REF!</definedName>
    <definedName name="PEAK_REPORT_569" localSheetId="9">'HEC-SSP outputs'!#REF!</definedName>
    <definedName name="PEAK_REPORT_5690" localSheetId="9">'HEC-SSP outputs'!#REF!</definedName>
    <definedName name="PEAK_REPORT_5691" localSheetId="9">'HEC-SSP outputs'!#REF!</definedName>
    <definedName name="PEAK_REPORT_5692" localSheetId="9">'HEC-SSP outputs'!#REF!</definedName>
    <definedName name="PEAK_REPORT_5693" localSheetId="9">'HEC-SSP outputs'!#REF!</definedName>
    <definedName name="PEAK_REPORT_5694" localSheetId="9">'HEC-SSP outputs'!#REF!</definedName>
    <definedName name="PEAK_REPORT_5695" localSheetId="9">'HEC-SSP outputs'!#REF!</definedName>
    <definedName name="PEAK_REPORT_5696" localSheetId="9">'HEC-SSP outputs'!#REF!</definedName>
    <definedName name="PEAK_REPORT_5697" localSheetId="9">'HEC-SSP outputs'!#REF!</definedName>
    <definedName name="PEAK_REPORT_5698" localSheetId="9">'HEC-SSP outputs'!#REF!</definedName>
    <definedName name="PEAK_REPORT_5699" localSheetId="9">'HEC-SSP outputs'!#REF!</definedName>
    <definedName name="PEAK_REPORT_57" localSheetId="9">'HEC-SSP outputs'!#REF!</definedName>
    <definedName name="PEAK_REPORT_570" localSheetId="9">'HEC-SSP outputs'!#REF!</definedName>
    <definedName name="PEAK_REPORT_5700" localSheetId="9">'HEC-SSP outputs'!#REF!</definedName>
    <definedName name="PEAK_REPORT_5701" localSheetId="9">'HEC-SSP outputs'!#REF!</definedName>
    <definedName name="PEAK_REPORT_5702" localSheetId="9">'HEC-SSP outputs'!#REF!</definedName>
    <definedName name="PEAK_REPORT_5703" localSheetId="9">'HEC-SSP outputs'!#REF!</definedName>
    <definedName name="PEAK_REPORT_5704" localSheetId="9">'HEC-SSP outputs'!#REF!</definedName>
    <definedName name="PEAK_REPORT_5705" localSheetId="9">'HEC-SSP outputs'!#REF!</definedName>
    <definedName name="PEAK_REPORT_5706" localSheetId="9">'HEC-SSP outputs'!#REF!</definedName>
    <definedName name="PEAK_REPORT_5707" localSheetId="9">'HEC-SSP outputs'!#REF!</definedName>
    <definedName name="PEAK_REPORT_5708" localSheetId="9">'HEC-SSP outputs'!#REF!</definedName>
    <definedName name="PEAK_REPORT_5709" localSheetId="9">'HEC-SSP outputs'!#REF!</definedName>
    <definedName name="PEAK_REPORT_571" localSheetId="9">'HEC-SSP outputs'!#REF!</definedName>
    <definedName name="PEAK_REPORT_5710" localSheetId="9">'HEC-SSP outputs'!#REF!</definedName>
    <definedName name="PEAK_REPORT_5711" localSheetId="9">'HEC-SSP outputs'!#REF!</definedName>
    <definedName name="PEAK_REPORT_5712" localSheetId="9">'HEC-SSP outputs'!#REF!</definedName>
    <definedName name="PEAK_REPORT_5713" localSheetId="9">'HEC-SSP outputs'!#REF!</definedName>
    <definedName name="PEAK_REPORT_5714" localSheetId="9">'HEC-SSP outputs'!#REF!</definedName>
    <definedName name="PEAK_REPORT_5715" localSheetId="9">'HEC-SSP outputs'!#REF!</definedName>
    <definedName name="PEAK_REPORT_5716" localSheetId="9">'HEC-SSP outputs'!#REF!</definedName>
    <definedName name="PEAK_REPORT_5717" localSheetId="9">'HEC-SSP outputs'!#REF!</definedName>
    <definedName name="PEAK_REPORT_5718" localSheetId="9">'HEC-SSP outputs'!#REF!</definedName>
    <definedName name="PEAK_REPORT_5719" localSheetId="9">'HEC-SSP outputs'!#REF!</definedName>
    <definedName name="PEAK_REPORT_572" localSheetId="9">'HEC-SSP outputs'!#REF!</definedName>
    <definedName name="PEAK_REPORT_5720" localSheetId="9">'HEC-SSP outputs'!#REF!</definedName>
    <definedName name="PEAK_REPORT_5721" localSheetId="9">'HEC-SSP outputs'!#REF!</definedName>
    <definedName name="PEAK_REPORT_5722" localSheetId="9">'HEC-SSP outputs'!#REF!</definedName>
    <definedName name="PEAK_REPORT_5723" localSheetId="9">'HEC-SSP outputs'!#REF!</definedName>
    <definedName name="PEAK_REPORT_5724" localSheetId="9">'HEC-SSP outputs'!#REF!</definedName>
    <definedName name="PEAK_REPORT_5725" localSheetId="9">'HEC-SSP outputs'!#REF!</definedName>
    <definedName name="PEAK_REPORT_5726" localSheetId="9">'HEC-SSP outputs'!#REF!</definedName>
    <definedName name="PEAK_REPORT_5727" localSheetId="9">'HEC-SSP outputs'!#REF!</definedName>
    <definedName name="PEAK_REPORT_5728" localSheetId="9">'HEC-SSP outputs'!#REF!</definedName>
    <definedName name="PEAK_REPORT_5729" localSheetId="9">'HEC-SSP outputs'!#REF!</definedName>
    <definedName name="PEAK_REPORT_573" localSheetId="9">'HEC-SSP outputs'!#REF!</definedName>
    <definedName name="PEAK_REPORT_5730" localSheetId="9">'HEC-SSP outputs'!#REF!</definedName>
    <definedName name="PEAK_REPORT_5731" localSheetId="9">'HEC-SSP outputs'!#REF!</definedName>
    <definedName name="PEAK_REPORT_5732" localSheetId="9">'HEC-SSP outputs'!#REF!</definedName>
    <definedName name="PEAK_REPORT_5733" localSheetId="9">'HEC-SSP outputs'!#REF!</definedName>
    <definedName name="PEAK_REPORT_5734" localSheetId="9">'HEC-SSP outputs'!#REF!</definedName>
    <definedName name="PEAK_REPORT_5735" localSheetId="9">'HEC-SSP outputs'!#REF!</definedName>
    <definedName name="PEAK_REPORT_5736" localSheetId="9">'HEC-SSP outputs'!#REF!</definedName>
    <definedName name="PEAK_REPORT_5737" localSheetId="9">'HEC-SSP outputs'!#REF!</definedName>
    <definedName name="PEAK_REPORT_5738" localSheetId="9">'HEC-SSP outputs'!#REF!</definedName>
    <definedName name="PEAK_REPORT_5739" localSheetId="9">'HEC-SSP outputs'!#REF!</definedName>
    <definedName name="PEAK_REPORT_574" localSheetId="9">'HEC-SSP outputs'!#REF!</definedName>
    <definedName name="PEAK_REPORT_5740" localSheetId="9">'HEC-SSP outputs'!#REF!</definedName>
    <definedName name="PEAK_REPORT_5741" localSheetId="9">'HEC-SSP outputs'!#REF!</definedName>
    <definedName name="PEAK_REPORT_5742" localSheetId="9">'HEC-SSP outputs'!#REF!</definedName>
    <definedName name="PEAK_REPORT_5743" localSheetId="9">'HEC-SSP outputs'!#REF!</definedName>
    <definedName name="PEAK_REPORT_5744" localSheetId="9">'HEC-SSP outputs'!#REF!</definedName>
    <definedName name="PEAK_REPORT_5745" localSheetId="9">'HEC-SSP outputs'!#REF!</definedName>
    <definedName name="PEAK_REPORT_5746" localSheetId="9">'HEC-SSP outputs'!#REF!</definedName>
    <definedName name="PEAK_REPORT_5747" localSheetId="9">'HEC-SSP outputs'!#REF!</definedName>
    <definedName name="PEAK_REPORT_5748" localSheetId="9">'HEC-SSP outputs'!#REF!</definedName>
    <definedName name="PEAK_REPORT_5749" localSheetId="9">'HEC-SSP outputs'!#REF!</definedName>
    <definedName name="PEAK_REPORT_575" localSheetId="9">'HEC-SSP outputs'!#REF!</definedName>
    <definedName name="PEAK_REPORT_5750" localSheetId="9">'HEC-SSP outputs'!#REF!</definedName>
    <definedName name="PEAK_REPORT_5751" localSheetId="9">'HEC-SSP outputs'!#REF!</definedName>
    <definedName name="PEAK_REPORT_5752" localSheetId="9">'HEC-SSP outputs'!#REF!</definedName>
    <definedName name="PEAK_REPORT_5753" localSheetId="9">'HEC-SSP outputs'!#REF!</definedName>
    <definedName name="PEAK_REPORT_5754" localSheetId="9">'HEC-SSP outputs'!#REF!</definedName>
    <definedName name="PEAK_REPORT_5755" localSheetId="9">'HEC-SSP outputs'!#REF!</definedName>
    <definedName name="PEAK_REPORT_5756" localSheetId="9">'HEC-SSP outputs'!#REF!</definedName>
    <definedName name="PEAK_REPORT_5757" localSheetId="9">'HEC-SSP outputs'!#REF!</definedName>
    <definedName name="PEAK_REPORT_5758" localSheetId="9">'HEC-SSP outputs'!#REF!</definedName>
    <definedName name="PEAK_REPORT_5759" localSheetId="9">'HEC-SSP outputs'!#REF!</definedName>
    <definedName name="PEAK_REPORT_576" localSheetId="9">'HEC-SSP outputs'!#REF!</definedName>
    <definedName name="PEAK_REPORT_5760" localSheetId="9">'HEC-SSP outputs'!#REF!</definedName>
    <definedName name="PEAK_REPORT_5761" localSheetId="9">'HEC-SSP outputs'!#REF!</definedName>
    <definedName name="PEAK_REPORT_5762" localSheetId="9">'HEC-SSP outputs'!#REF!</definedName>
    <definedName name="PEAK_REPORT_5763" localSheetId="9">'HEC-SSP outputs'!#REF!</definedName>
    <definedName name="PEAK_REPORT_5764" localSheetId="9">'HEC-SSP outputs'!#REF!</definedName>
    <definedName name="PEAK_REPORT_5765" localSheetId="9">'HEC-SSP outputs'!#REF!</definedName>
    <definedName name="PEAK_REPORT_5766" localSheetId="9">'HEC-SSP outputs'!#REF!</definedName>
    <definedName name="PEAK_REPORT_5767" localSheetId="9">'HEC-SSP outputs'!#REF!</definedName>
    <definedName name="PEAK_REPORT_5768" localSheetId="9">'HEC-SSP outputs'!#REF!</definedName>
    <definedName name="PEAK_REPORT_5769" localSheetId="9">'HEC-SSP outputs'!#REF!</definedName>
    <definedName name="PEAK_REPORT_577" localSheetId="9">'HEC-SSP outputs'!#REF!</definedName>
    <definedName name="PEAK_REPORT_5770" localSheetId="9">'HEC-SSP outputs'!#REF!</definedName>
    <definedName name="PEAK_REPORT_5771" localSheetId="9">'HEC-SSP outputs'!#REF!</definedName>
    <definedName name="PEAK_REPORT_5772" localSheetId="9">'HEC-SSP outputs'!#REF!</definedName>
    <definedName name="PEAK_REPORT_5773" localSheetId="9">'HEC-SSP outputs'!#REF!</definedName>
    <definedName name="PEAK_REPORT_5774" localSheetId="9">'HEC-SSP outputs'!#REF!</definedName>
    <definedName name="PEAK_REPORT_5775" localSheetId="9">'HEC-SSP outputs'!#REF!</definedName>
    <definedName name="PEAK_REPORT_5776" localSheetId="9">'HEC-SSP outputs'!#REF!</definedName>
    <definedName name="PEAK_REPORT_5777" localSheetId="9">'HEC-SSP outputs'!#REF!</definedName>
    <definedName name="PEAK_REPORT_5778" localSheetId="9">'HEC-SSP outputs'!#REF!</definedName>
    <definedName name="PEAK_REPORT_5779" localSheetId="9">'HEC-SSP outputs'!#REF!</definedName>
    <definedName name="PEAK_REPORT_578" localSheetId="9">'HEC-SSP outputs'!#REF!</definedName>
    <definedName name="PEAK_REPORT_5780" localSheetId="9">'HEC-SSP outputs'!#REF!</definedName>
    <definedName name="PEAK_REPORT_5781" localSheetId="9">'HEC-SSP outputs'!#REF!</definedName>
    <definedName name="PEAK_REPORT_5782" localSheetId="9">'HEC-SSP outputs'!#REF!</definedName>
    <definedName name="PEAK_REPORT_5783" localSheetId="9">'HEC-SSP outputs'!#REF!</definedName>
    <definedName name="PEAK_REPORT_5784" localSheetId="9">'HEC-SSP outputs'!#REF!</definedName>
    <definedName name="PEAK_REPORT_5785" localSheetId="9">'HEC-SSP outputs'!#REF!</definedName>
    <definedName name="PEAK_REPORT_5786" localSheetId="9">'HEC-SSP outputs'!#REF!</definedName>
    <definedName name="PEAK_REPORT_5787" localSheetId="9">'HEC-SSP outputs'!#REF!</definedName>
    <definedName name="PEAK_REPORT_5788" localSheetId="9">'HEC-SSP outputs'!#REF!</definedName>
    <definedName name="PEAK_REPORT_5789" localSheetId="9">'HEC-SSP outputs'!#REF!</definedName>
    <definedName name="PEAK_REPORT_579" localSheetId="9">'HEC-SSP outputs'!#REF!</definedName>
    <definedName name="PEAK_REPORT_5790" localSheetId="9">'HEC-SSP outputs'!#REF!</definedName>
    <definedName name="PEAK_REPORT_5791" localSheetId="9">'HEC-SSP outputs'!#REF!</definedName>
    <definedName name="PEAK_REPORT_5792" localSheetId="9">'HEC-SSP outputs'!#REF!</definedName>
    <definedName name="PEAK_REPORT_5793" localSheetId="9">'HEC-SSP outputs'!#REF!</definedName>
    <definedName name="PEAK_REPORT_5794" localSheetId="9">'HEC-SSP outputs'!#REF!</definedName>
    <definedName name="PEAK_REPORT_5795" localSheetId="9">'HEC-SSP outputs'!#REF!</definedName>
    <definedName name="PEAK_REPORT_5796" localSheetId="9">'HEC-SSP outputs'!#REF!</definedName>
    <definedName name="PEAK_REPORT_5797" localSheetId="9">'HEC-SSP outputs'!#REF!</definedName>
    <definedName name="PEAK_REPORT_5798" localSheetId="9">'HEC-SSP outputs'!#REF!</definedName>
    <definedName name="PEAK_REPORT_5799" localSheetId="9">'HEC-SSP outputs'!#REF!</definedName>
    <definedName name="PEAK_REPORT_58" localSheetId="9">'HEC-SSP outputs'!#REF!</definedName>
    <definedName name="PEAK_REPORT_580" localSheetId="9">'HEC-SSP outputs'!#REF!</definedName>
    <definedName name="PEAK_REPORT_5800" localSheetId="9">'HEC-SSP outputs'!#REF!</definedName>
    <definedName name="PEAK_REPORT_5801" localSheetId="9">'HEC-SSP outputs'!#REF!</definedName>
    <definedName name="PEAK_REPORT_5802" localSheetId="9">'HEC-SSP outputs'!#REF!</definedName>
    <definedName name="PEAK_REPORT_5803" localSheetId="9">'HEC-SSP outputs'!#REF!</definedName>
    <definedName name="PEAK_REPORT_5804" localSheetId="9">'HEC-SSP outputs'!#REF!</definedName>
    <definedName name="PEAK_REPORT_5805" localSheetId="9">'HEC-SSP outputs'!#REF!</definedName>
    <definedName name="PEAK_REPORT_5806" localSheetId="9">'HEC-SSP outputs'!#REF!</definedName>
    <definedName name="PEAK_REPORT_5807" localSheetId="9">'HEC-SSP outputs'!#REF!</definedName>
    <definedName name="PEAK_REPORT_5808" localSheetId="9">'HEC-SSP outputs'!#REF!</definedName>
    <definedName name="PEAK_REPORT_5809" localSheetId="9">'HEC-SSP outputs'!#REF!</definedName>
    <definedName name="PEAK_REPORT_581" localSheetId="9">'HEC-SSP outputs'!#REF!</definedName>
    <definedName name="PEAK_REPORT_5810" localSheetId="9">'HEC-SSP outputs'!#REF!</definedName>
    <definedName name="PEAK_REPORT_5811" localSheetId="9">'HEC-SSP outputs'!#REF!</definedName>
    <definedName name="PEAK_REPORT_5812" localSheetId="9">'HEC-SSP outputs'!#REF!</definedName>
    <definedName name="PEAK_REPORT_5813" localSheetId="9">'HEC-SSP outputs'!#REF!</definedName>
    <definedName name="PEAK_REPORT_5814" localSheetId="9">'HEC-SSP outputs'!#REF!</definedName>
    <definedName name="PEAK_REPORT_5815" localSheetId="9">'HEC-SSP outputs'!#REF!</definedName>
    <definedName name="PEAK_REPORT_5816" localSheetId="9">'HEC-SSP outputs'!#REF!</definedName>
    <definedName name="PEAK_REPORT_5817" localSheetId="9">'HEC-SSP outputs'!#REF!</definedName>
    <definedName name="PEAK_REPORT_5818" localSheetId="9">'HEC-SSP outputs'!#REF!</definedName>
    <definedName name="PEAK_REPORT_5819" localSheetId="9">'HEC-SSP outputs'!#REF!</definedName>
    <definedName name="PEAK_REPORT_582" localSheetId="9">'HEC-SSP outputs'!#REF!</definedName>
    <definedName name="PEAK_REPORT_5820" localSheetId="9">'HEC-SSP outputs'!#REF!</definedName>
    <definedName name="PEAK_REPORT_5821" localSheetId="9">'HEC-SSP outputs'!#REF!</definedName>
    <definedName name="PEAK_REPORT_5822" localSheetId="9">'HEC-SSP outputs'!#REF!</definedName>
    <definedName name="PEAK_REPORT_5823" localSheetId="9">'HEC-SSP outputs'!#REF!</definedName>
    <definedName name="PEAK_REPORT_5824" localSheetId="9">'HEC-SSP outputs'!#REF!</definedName>
    <definedName name="PEAK_REPORT_5825" localSheetId="9">'HEC-SSP outputs'!#REF!</definedName>
    <definedName name="PEAK_REPORT_5826" localSheetId="9">'HEC-SSP outputs'!#REF!</definedName>
    <definedName name="PEAK_REPORT_5827" localSheetId="9">'HEC-SSP outputs'!#REF!</definedName>
    <definedName name="PEAK_REPORT_5828" localSheetId="9">'HEC-SSP outputs'!#REF!</definedName>
    <definedName name="PEAK_REPORT_5829" localSheetId="9">'HEC-SSP outputs'!#REF!</definedName>
    <definedName name="PEAK_REPORT_583" localSheetId="9">'HEC-SSP outputs'!#REF!</definedName>
    <definedName name="PEAK_REPORT_5830" localSheetId="9">'HEC-SSP outputs'!#REF!</definedName>
    <definedName name="PEAK_REPORT_5831" localSheetId="9">'HEC-SSP outputs'!#REF!</definedName>
    <definedName name="PEAK_REPORT_5832" localSheetId="9">'HEC-SSP outputs'!#REF!</definedName>
    <definedName name="PEAK_REPORT_5833" localSheetId="9">'HEC-SSP outputs'!#REF!</definedName>
    <definedName name="PEAK_REPORT_5834" localSheetId="9">'HEC-SSP outputs'!#REF!</definedName>
    <definedName name="PEAK_REPORT_5835" localSheetId="9">'HEC-SSP outputs'!#REF!</definedName>
    <definedName name="PEAK_REPORT_5836" localSheetId="9">'HEC-SSP outputs'!#REF!</definedName>
    <definedName name="PEAK_REPORT_5837" localSheetId="9">'HEC-SSP outputs'!#REF!</definedName>
    <definedName name="PEAK_REPORT_5838" localSheetId="9">'HEC-SSP outputs'!#REF!</definedName>
    <definedName name="PEAK_REPORT_5839" localSheetId="9">'HEC-SSP outputs'!#REF!</definedName>
    <definedName name="PEAK_REPORT_584" localSheetId="9">'HEC-SSP outputs'!#REF!</definedName>
    <definedName name="PEAK_REPORT_5840" localSheetId="9">'HEC-SSP outputs'!#REF!</definedName>
    <definedName name="PEAK_REPORT_5841" localSheetId="9">'HEC-SSP outputs'!#REF!</definedName>
    <definedName name="PEAK_REPORT_5842" localSheetId="9">'HEC-SSP outputs'!#REF!</definedName>
    <definedName name="PEAK_REPORT_5843" localSheetId="9">'HEC-SSP outputs'!#REF!</definedName>
    <definedName name="PEAK_REPORT_5844" localSheetId="9">'HEC-SSP outputs'!#REF!</definedName>
    <definedName name="PEAK_REPORT_5845" localSheetId="9">'HEC-SSP outputs'!#REF!</definedName>
    <definedName name="PEAK_REPORT_5846" localSheetId="9">'HEC-SSP outputs'!#REF!</definedName>
    <definedName name="PEAK_REPORT_5847" localSheetId="9">'HEC-SSP outputs'!#REF!</definedName>
    <definedName name="PEAK_REPORT_5848" localSheetId="9">'HEC-SSP outputs'!#REF!</definedName>
    <definedName name="PEAK_REPORT_5849" localSheetId="9">'HEC-SSP outputs'!#REF!</definedName>
    <definedName name="PEAK_REPORT_585" localSheetId="9">'HEC-SSP outputs'!#REF!</definedName>
    <definedName name="PEAK_REPORT_5850" localSheetId="9">'HEC-SSP outputs'!#REF!</definedName>
    <definedName name="PEAK_REPORT_5851" localSheetId="9">'HEC-SSP outputs'!#REF!</definedName>
    <definedName name="PEAK_REPORT_5852" localSheetId="9">'HEC-SSP outputs'!#REF!</definedName>
    <definedName name="PEAK_REPORT_5853" localSheetId="9">'HEC-SSP outputs'!#REF!</definedName>
    <definedName name="PEAK_REPORT_5854" localSheetId="9">'HEC-SSP outputs'!#REF!</definedName>
    <definedName name="PEAK_REPORT_5855" localSheetId="9">'HEC-SSP outputs'!#REF!</definedName>
    <definedName name="PEAK_REPORT_5856" localSheetId="9">'HEC-SSP outputs'!#REF!</definedName>
    <definedName name="PEAK_REPORT_5857" localSheetId="9">'HEC-SSP outputs'!#REF!</definedName>
    <definedName name="PEAK_REPORT_5858" localSheetId="9">'HEC-SSP outputs'!#REF!</definedName>
    <definedName name="PEAK_REPORT_5859" localSheetId="9">'HEC-SSP outputs'!#REF!</definedName>
    <definedName name="PEAK_REPORT_586" localSheetId="9">'HEC-SSP outputs'!#REF!</definedName>
    <definedName name="PEAK_REPORT_5860" localSheetId="9">'HEC-SSP outputs'!#REF!</definedName>
    <definedName name="PEAK_REPORT_5861" localSheetId="9">'HEC-SSP outputs'!#REF!</definedName>
    <definedName name="PEAK_REPORT_5862" localSheetId="9">'HEC-SSP outputs'!#REF!</definedName>
    <definedName name="PEAK_REPORT_5863" localSheetId="9">'HEC-SSP outputs'!#REF!</definedName>
    <definedName name="PEAK_REPORT_5864" localSheetId="9">'HEC-SSP outputs'!#REF!</definedName>
    <definedName name="PEAK_REPORT_5865" localSheetId="9">'HEC-SSP outputs'!#REF!</definedName>
    <definedName name="PEAK_REPORT_5866" localSheetId="9">'HEC-SSP outputs'!#REF!</definedName>
    <definedName name="PEAK_REPORT_5867" localSheetId="9">'HEC-SSP outputs'!#REF!</definedName>
    <definedName name="PEAK_REPORT_5868" localSheetId="9">'HEC-SSP outputs'!#REF!</definedName>
    <definedName name="PEAK_REPORT_5869" localSheetId="9">'HEC-SSP outputs'!#REF!</definedName>
    <definedName name="PEAK_REPORT_587" localSheetId="9">'HEC-SSP outputs'!#REF!</definedName>
    <definedName name="PEAK_REPORT_5870" localSheetId="9">'HEC-SSP outputs'!#REF!</definedName>
    <definedName name="PEAK_REPORT_5871" localSheetId="9">'HEC-SSP outputs'!#REF!</definedName>
    <definedName name="PEAK_REPORT_5872" localSheetId="9">'HEC-SSP outputs'!#REF!</definedName>
    <definedName name="PEAK_REPORT_5873" localSheetId="9">'HEC-SSP outputs'!#REF!</definedName>
    <definedName name="PEAK_REPORT_5874" localSheetId="9">'HEC-SSP outputs'!#REF!</definedName>
    <definedName name="PEAK_REPORT_5875" localSheetId="9">'HEC-SSP outputs'!#REF!</definedName>
    <definedName name="PEAK_REPORT_5876" localSheetId="9">'HEC-SSP outputs'!#REF!</definedName>
    <definedName name="PEAK_REPORT_5877" localSheetId="9">'HEC-SSP outputs'!#REF!</definedName>
    <definedName name="PEAK_REPORT_5878" localSheetId="9">'HEC-SSP outputs'!#REF!</definedName>
    <definedName name="PEAK_REPORT_5879" localSheetId="9">'HEC-SSP outputs'!#REF!</definedName>
    <definedName name="PEAK_REPORT_588" localSheetId="9">'HEC-SSP outputs'!#REF!</definedName>
    <definedName name="PEAK_REPORT_5880" localSheetId="9">'HEC-SSP outputs'!#REF!</definedName>
    <definedName name="PEAK_REPORT_5881" localSheetId="9">'HEC-SSP outputs'!#REF!</definedName>
    <definedName name="PEAK_REPORT_5882" localSheetId="9">'HEC-SSP outputs'!#REF!</definedName>
    <definedName name="PEAK_REPORT_5883" localSheetId="9">'HEC-SSP outputs'!#REF!</definedName>
    <definedName name="PEAK_REPORT_5884" localSheetId="9">'HEC-SSP outputs'!#REF!</definedName>
    <definedName name="PEAK_REPORT_5885" localSheetId="9">'HEC-SSP outputs'!#REF!</definedName>
    <definedName name="PEAK_REPORT_5886" localSheetId="9">'HEC-SSP outputs'!#REF!</definedName>
    <definedName name="PEAK_REPORT_5887" localSheetId="9">'HEC-SSP outputs'!#REF!</definedName>
    <definedName name="PEAK_REPORT_5888" localSheetId="9">'HEC-SSP outputs'!#REF!</definedName>
    <definedName name="PEAK_REPORT_5889" localSheetId="9">'HEC-SSP outputs'!#REF!</definedName>
    <definedName name="PEAK_REPORT_589" localSheetId="9">'HEC-SSP outputs'!#REF!</definedName>
    <definedName name="PEAK_REPORT_5890" localSheetId="9">'HEC-SSP outputs'!#REF!</definedName>
    <definedName name="PEAK_REPORT_5891" localSheetId="9">'HEC-SSP outputs'!#REF!</definedName>
    <definedName name="PEAK_REPORT_5892" localSheetId="9">'HEC-SSP outputs'!#REF!</definedName>
    <definedName name="PEAK_REPORT_5893" localSheetId="9">'HEC-SSP outputs'!#REF!</definedName>
    <definedName name="PEAK_REPORT_5894" localSheetId="9">'HEC-SSP outputs'!#REF!</definedName>
    <definedName name="PEAK_REPORT_5895" localSheetId="9">'HEC-SSP outputs'!#REF!</definedName>
    <definedName name="PEAK_REPORT_5896" localSheetId="9">'HEC-SSP outputs'!#REF!</definedName>
    <definedName name="PEAK_REPORT_5897" localSheetId="9">'HEC-SSP outputs'!#REF!</definedName>
    <definedName name="PEAK_REPORT_5898" localSheetId="9">'HEC-SSP outputs'!#REF!</definedName>
    <definedName name="PEAK_REPORT_5899" localSheetId="9">'HEC-SSP outputs'!#REF!</definedName>
    <definedName name="PEAK_REPORT_59" localSheetId="9">'HEC-SSP outputs'!#REF!</definedName>
    <definedName name="PEAK_REPORT_590" localSheetId="9">'HEC-SSP outputs'!#REF!</definedName>
    <definedName name="PEAK_REPORT_5900" localSheetId="9">'HEC-SSP outputs'!#REF!</definedName>
    <definedName name="PEAK_REPORT_5901" localSheetId="9">'HEC-SSP outputs'!#REF!</definedName>
    <definedName name="PEAK_REPORT_5902" localSheetId="9">'HEC-SSP outputs'!#REF!</definedName>
    <definedName name="PEAK_REPORT_5903" localSheetId="9">'HEC-SSP outputs'!#REF!</definedName>
    <definedName name="PEAK_REPORT_5904" localSheetId="9">'HEC-SSP outputs'!#REF!</definedName>
    <definedName name="PEAK_REPORT_5905" localSheetId="9">'HEC-SSP outputs'!#REF!</definedName>
    <definedName name="PEAK_REPORT_5906" localSheetId="9">'HEC-SSP outputs'!#REF!</definedName>
    <definedName name="PEAK_REPORT_5907" localSheetId="9">'HEC-SSP outputs'!#REF!</definedName>
    <definedName name="PEAK_REPORT_5908" localSheetId="9">'HEC-SSP outputs'!#REF!</definedName>
    <definedName name="PEAK_REPORT_5909" localSheetId="9">'HEC-SSP outputs'!#REF!</definedName>
    <definedName name="PEAK_REPORT_591" localSheetId="9">'HEC-SSP outputs'!#REF!</definedName>
    <definedName name="PEAK_REPORT_5910" localSheetId="9">'HEC-SSP outputs'!#REF!</definedName>
    <definedName name="PEAK_REPORT_5911" localSheetId="9">'HEC-SSP outputs'!#REF!</definedName>
    <definedName name="PEAK_REPORT_5912" localSheetId="9">'HEC-SSP outputs'!#REF!</definedName>
    <definedName name="PEAK_REPORT_5913" localSheetId="9">'HEC-SSP outputs'!#REF!</definedName>
    <definedName name="PEAK_REPORT_5914" localSheetId="9">'HEC-SSP outputs'!#REF!</definedName>
    <definedName name="PEAK_REPORT_5915" localSheetId="9">'HEC-SSP outputs'!#REF!</definedName>
    <definedName name="PEAK_REPORT_5916" localSheetId="9">'HEC-SSP outputs'!#REF!</definedName>
    <definedName name="PEAK_REPORT_5917" localSheetId="9">'HEC-SSP outputs'!#REF!</definedName>
    <definedName name="PEAK_REPORT_5918" localSheetId="9">'HEC-SSP outputs'!#REF!</definedName>
    <definedName name="PEAK_REPORT_5919" localSheetId="9">'HEC-SSP outputs'!#REF!</definedName>
    <definedName name="PEAK_REPORT_592" localSheetId="9">'HEC-SSP outputs'!#REF!</definedName>
    <definedName name="PEAK_REPORT_5920" localSheetId="9">'HEC-SSP outputs'!#REF!</definedName>
    <definedName name="PEAK_REPORT_5921" localSheetId="9">'HEC-SSP outputs'!#REF!</definedName>
    <definedName name="PEAK_REPORT_5922" localSheetId="9">'HEC-SSP outputs'!#REF!</definedName>
    <definedName name="PEAK_REPORT_5923" localSheetId="9">'HEC-SSP outputs'!#REF!</definedName>
    <definedName name="PEAK_REPORT_5924" localSheetId="9">'HEC-SSP outputs'!#REF!</definedName>
    <definedName name="PEAK_REPORT_5925" localSheetId="9">'HEC-SSP outputs'!#REF!</definedName>
    <definedName name="PEAK_REPORT_5926" localSheetId="9">'HEC-SSP outputs'!#REF!</definedName>
    <definedName name="PEAK_REPORT_5927" localSheetId="9">'HEC-SSP outputs'!#REF!</definedName>
    <definedName name="PEAK_REPORT_5928" localSheetId="9">'HEC-SSP outputs'!#REF!</definedName>
    <definedName name="PEAK_REPORT_5929" localSheetId="9">'HEC-SSP outputs'!#REF!</definedName>
    <definedName name="PEAK_REPORT_593" localSheetId="9">'HEC-SSP outputs'!#REF!</definedName>
    <definedName name="PEAK_REPORT_5930" localSheetId="9">'HEC-SSP outputs'!#REF!</definedName>
    <definedName name="PEAK_REPORT_5931" localSheetId="9">'HEC-SSP outputs'!#REF!</definedName>
    <definedName name="PEAK_REPORT_5932" localSheetId="9">'HEC-SSP outputs'!#REF!</definedName>
    <definedName name="PEAK_REPORT_5933" localSheetId="9">'HEC-SSP outputs'!#REF!</definedName>
    <definedName name="PEAK_REPORT_5934" localSheetId="9">'HEC-SSP outputs'!#REF!</definedName>
    <definedName name="PEAK_REPORT_5935" localSheetId="9">'HEC-SSP outputs'!#REF!</definedName>
    <definedName name="PEAK_REPORT_5936" localSheetId="9">'HEC-SSP outputs'!#REF!</definedName>
    <definedName name="PEAK_REPORT_5937" localSheetId="9">'HEC-SSP outputs'!#REF!</definedName>
    <definedName name="PEAK_REPORT_5938" localSheetId="9">'HEC-SSP outputs'!#REF!</definedName>
    <definedName name="PEAK_REPORT_5939" localSheetId="9">'HEC-SSP outputs'!#REF!</definedName>
    <definedName name="PEAK_REPORT_594" localSheetId="9">'HEC-SSP outputs'!#REF!</definedName>
    <definedName name="PEAK_REPORT_5940" localSheetId="9">'HEC-SSP outputs'!#REF!</definedName>
    <definedName name="PEAK_REPORT_5941" localSheetId="9">'HEC-SSP outputs'!#REF!</definedName>
    <definedName name="PEAK_REPORT_5942" localSheetId="9">'HEC-SSP outputs'!#REF!</definedName>
    <definedName name="PEAK_REPORT_5943" localSheetId="9">'HEC-SSP outputs'!#REF!</definedName>
    <definedName name="PEAK_REPORT_5944" localSheetId="9">'HEC-SSP outputs'!#REF!</definedName>
    <definedName name="PEAK_REPORT_5945" localSheetId="9">'HEC-SSP outputs'!#REF!</definedName>
    <definedName name="PEAK_REPORT_5946" localSheetId="9">'HEC-SSP outputs'!#REF!</definedName>
    <definedName name="PEAK_REPORT_5947" localSheetId="9">'HEC-SSP outputs'!#REF!</definedName>
    <definedName name="PEAK_REPORT_5948" localSheetId="9">'HEC-SSP outputs'!#REF!</definedName>
    <definedName name="PEAK_REPORT_5949" localSheetId="9">'HEC-SSP outputs'!#REF!</definedName>
    <definedName name="PEAK_REPORT_595" localSheetId="9">'HEC-SSP outputs'!#REF!</definedName>
    <definedName name="PEAK_REPORT_5950" localSheetId="9">'HEC-SSP outputs'!#REF!</definedName>
    <definedName name="PEAK_REPORT_5951" localSheetId="9">'HEC-SSP outputs'!#REF!</definedName>
    <definedName name="PEAK_REPORT_5952" localSheetId="9">'HEC-SSP outputs'!#REF!</definedName>
    <definedName name="PEAK_REPORT_5953" localSheetId="9">'HEC-SSP outputs'!#REF!</definedName>
    <definedName name="PEAK_REPORT_5954" localSheetId="9">'HEC-SSP outputs'!#REF!</definedName>
    <definedName name="PEAK_REPORT_5955" localSheetId="9">'HEC-SSP outputs'!#REF!</definedName>
    <definedName name="PEAK_REPORT_5956" localSheetId="9">'HEC-SSP outputs'!#REF!</definedName>
    <definedName name="PEAK_REPORT_5957" localSheetId="9">'HEC-SSP outputs'!#REF!</definedName>
    <definedName name="PEAK_REPORT_5958" localSheetId="9">'HEC-SSP outputs'!#REF!</definedName>
    <definedName name="PEAK_REPORT_5959" localSheetId="9">'HEC-SSP outputs'!#REF!</definedName>
    <definedName name="PEAK_REPORT_596" localSheetId="9">'HEC-SSP outputs'!#REF!</definedName>
    <definedName name="PEAK_REPORT_5960" localSheetId="9">'HEC-SSP outputs'!#REF!</definedName>
    <definedName name="PEAK_REPORT_5961" localSheetId="9">'HEC-SSP outputs'!#REF!</definedName>
    <definedName name="PEAK_REPORT_5962" localSheetId="9">'HEC-SSP outputs'!#REF!</definedName>
    <definedName name="PEAK_REPORT_5963" localSheetId="9">'HEC-SSP outputs'!#REF!</definedName>
    <definedName name="PEAK_REPORT_5964" localSheetId="9">'HEC-SSP outputs'!#REF!</definedName>
    <definedName name="PEAK_REPORT_5965" localSheetId="9">'HEC-SSP outputs'!#REF!</definedName>
    <definedName name="PEAK_REPORT_5966" localSheetId="9">'HEC-SSP outputs'!#REF!</definedName>
    <definedName name="PEAK_REPORT_5967" localSheetId="9">'HEC-SSP outputs'!#REF!</definedName>
    <definedName name="PEAK_REPORT_5968" localSheetId="9">'HEC-SSP outputs'!#REF!</definedName>
    <definedName name="PEAK_REPORT_5969" localSheetId="9">'HEC-SSP outputs'!#REF!</definedName>
    <definedName name="PEAK_REPORT_597" localSheetId="9">'HEC-SSP outputs'!#REF!</definedName>
    <definedName name="PEAK_REPORT_5970" localSheetId="9">'HEC-SSP outputs'!#REF!</definedName>
    <definedName name="PEAK_REPORT_5971" localSheetId="9">'HEC-SSP outputs'!#REF!</definedName>
    <definedName name="PEAK_REPORT_5972" localSheetId="9">'HEC-SSP outputs'!#REF!</definedName>
    <definedName name="PEAK_REPORT_5973" localSheetId="9">'HEC-SSP outputs'!#REF!</definedName>
    <definedName name="PEAK_REPORT_5974" localSheetId="9">'HEC-SSP outputs'!#REF!</definedName>
    <definedName name="PEAK_REPORT_5975" localSheetId="9">'HEC-SSP outputs'!#REF!</definedName>
    <definedName name="PEAK_REPORT_5976" localSheetId="9">'HEC-SSP outputs'!#REF!</definedName>
    <definedName name="PEAK_REPORT_5977" localSheetId="9">'HEC-SSP outputs'!#REF!</definedName>
    <definedName name="PEAK_REPORT_5978" localSheetId="9">'HEC-SSP outputs'!#REF!</definedName>
    <definedName name="PEAK_REPORT_5979" localSheetId="9">'HEC-SSP outputs'!#REF!</definedName>
    <definedName name="PEAK_REPORT_598" localSheetId="9">'HEC-SSP outputs'!#REF!</definedName>
    <definedName name="PEAK_REPORT_5980" localSheetId="9">'HEC-SSP outputs'!#REF!</definedName>
    <definedName name="PEAK_REPORT_5981" localSheetId="9">'HEC-SSP outputs'!#REF!</definedName>
    <definedName name="PEAK_REPORT_5982" localSheetId="9">'HEC-SSP outputs'!#REF!</definedName>
    <definedName name="PEAK_REPORT_5983" localSheetId="9">'HEC-SSP outputs'!#REF!</definedName>
    <definedName name="PEAK_REPORT_5984" localSheetId="9">'HEC-SSP outputs'!#REF!</definedName>
    <definedName name="PEAK_REPORT_5985" localSheetId="9">'HEC-SSP outputs'!#REF!</definedName>
    <definedName name="PEAK_REPORT_5986" localSheetId="9">'HEC-SSP outputs'!#REF!</definedName>
    <definedName name="PEAK_REPORT_5987" localSheetId="9">'HEC-SSP outputs'!#REF!</definedName>
    <definedName name="PEAK_REPORT_5988" localSheetId="9">'HEC-SSP outputs'!#REF!</definedName>
    <definedName name="PEAK_REPORT_5989" localSheetId="9">'HEC-SSP outputs'!#REF!</definedName>
    <definedName name="PEAK_REPORT_599" localSheetId="9">'HEC-SSP outputs'!#REF!</definedName>
    <definedName name="PEAK_REPORT_5990" localSheetId="9">'HEC-SSP outputs'!#REF!</definedName>
    <definedName name="PEAK_REPORT_5991" localSheetId="9">'HEC-SSP outputs'!#REF!</definedName>
    <definedName name="PEAK_REPORT_5992" localSheetId="9">'HEC-SSP outputs'!#REF!</definedName>
    <definedName name="PEAK_REPORT_5993" localSheetId="9">'HEC-SSP outputs'!#REF!</definedName>
    <definedName name="PEAK_REPORT_5994" localSheetId="9">'HEC-SSP outputs'!#REF!</definedName>
    <definedName name="PEAK_REPORT_5995" localSheetId="9">'HEC-SSP outputs'!#REF!</definedName>
    <definedName name="PEAK_REPORT_5996" localSheetId="9">'HEC-SSP outputs'!#REF!</definedName>
    <definedName name="PEAK_REPORT_5997" localSheetId="9">'HEC-SSP outputs'!#REF!</definedName>
    <definedName name="PEAK_REPORT_5998" localSheetId="9">'HEC-SSP outputs'!#REF!</definedName>
    <definedName name="PEAK_REPORT_5999" localSheetId="9">'HEC-SSP outputs'!#REF!</definedName>
    <definedName name="PEAK_REPORT_6" localSheetId="9">'HEC-SSP outputs'!#REF!</definedName>
    <definedName name="PEAK_REPORT_60" localSheetId="9">'HEC-SSP outputs'!#REF!</definedName>
    <definedName name="PEAK_REPORT_600" localSheetId="9">'HEC-SSP outputs'!#REF!</definedName>
    <definedName name="PEAK_REPORT_6000" localSheetId="9">'HEC-SSP outputs'!#REF!</definedName>
    <definedName name="PEAK_REPORT_6001" localSheetId="9">'HEC-SSP outputs'!#REF!</definedName>
    <definedName name="PEAK_REPORT_6002" localSheetId="9">'HEC-SSP outputs'!#REF!</definedName>
    <definedName name="PEAK_REPORT_6003" localSheetId="9">'HEC-SSP outputs'!#REF!</definedName>
    <definedName name="PEAK_REPORT_6004" localSheetId="9">'HEC-SSP outputs'!#REF!</definedName>
    <definedName name="PEAK_REPORT_6005" localSheetId="9">'HEC-SSP outputs'!#REF!</definedName>
    <definedName name="PEAK_REPORT_6006" localSheetId="9">'HEC-SSP outputs'!#REF!</definedName>
    <definedName name="PEAK_REPORT_6007" localSheetId="9">'HEC-SSP outputs'!#REF!</definedName>
    <definedName name="PEAK_REPORT_6008" localSheetId="9">'HEC-SSP outputs'!#REF!</definedName>
    <definedName name="PEAK_REPORT_6009" localSheetId="9">'HEC-SSP outputs'!#REF!</definedName>
    <definedName name="PEAK_REPORT_601" localSheetId="9">'HEC-SSP outputs'!#REF!</definedName>
    <definedName name="PEAK_REPORT_6010" localSheetId="9">'HEC-SSP outputs'!#REF!</definedName>
    <definedName name="PEAK_REPORT_6011" localSheetId="9">'HEC-SSP outputs'!#REF!</definedName>
    <definedName name="PEAK_REPORT_6012" localSheetId="9">'HEC-SSP outputs'!#REF!</definedName>
    <definedName name="PEAK_REPORT_6013" localSheetId="9">'HEC-SSP outputs'!#REF!</definedName>
    <definedName name="PEAK_REPORT_6014" localSheetId="9">'HEC-SSP outputs'!#REF!</definedName>
    <definedName name="PEAK_REPORT_6015" localSheetId="9">'HEC-SSP outputs'!#REF!</definedName>
    <definedName name="PEAK_REPORT_6016" localSheetId="9">'HEC-SSP outputs'!#REF!</definedName>
    <definedName name="PEAK_REPORT_6017" localSheetId="9">'HEC-SSP outputs'!#REF!</definedName>
    <definedName name="PEAK_REPORT_6018" localSheetId="9">'HEC-SSP outputs'!#REF!</definedName>
    <definedName name="PEAK_REPORT_6019" localSheetId="9">'HEC-SSP outputs'!#REF!</definedName>
    <definedName name="PEAK_REPORT_602" localSheetId="9">'HEC-SSP outputs'!#REF!</definedName>
    <definedName name="PEAK_REPORT_6020" localSheetId="9">'HEC-SSP outputs'!#REF!</definedName>
    <definedName name="PEAK_REPORT_6021" localSheetId="9">'HEC-SSP outputs'!#REF!</definedName>
    <definedName name="PEAK_REPORT_6022" localSheetId="9">'HEC-SSP outputs'!#REF!</definedName>
    <definedName name="PEAK_REPORT_6023" localSheetId="9">'HEC-SSP outputs'!#REF!</definedName>
    <definedName name="PEAK_REPORT_6024" localSheetId="9">'HEC-SSP outputs'!#REF!</definedName>
    <definedName name="PEAK_REPORT_6025" localSheetId="9">'HEC-SSP outputs'!#REF!</definedName>
    <definedName name="PEAK_REPORT_6026" localSheetId="9">'HEC-SSP outputs'!#REF!</definedName>
    <definedName name="PEAK_REPORT_6027" localSheetId="9">'HEC-SSP outputs'!#REF!</definedName>
    <definedName name="PEAK_REPORT_6028" localSheetId="9">'HEC-SSP outputs'!#REF!</definedName>
    <definedName name="PEAK_REPORT_6029" localSheetId="9">'HEC-SSP outputs'!#REF!</definedName>
    <definedName name="PEAK_REPORT_603" localSheetId="9">'HEC-SSP outputs'!#REF!</definedName>
    <definedName name="PEAK_REPORT_6030" localSheetId="9">'HEC-SSP outputs'!#REF!</definedName>
    <definedName name="PEAK_REPORT_6031" localSheetId="9">'HEC-SSP outputs'!#REF!</definedName>
    <definedName name="PEAK_REPORT_6032" localSheetId="9">'HEC-SSP outputs'!#REF!</definedName>
    <definedName name="PEAK_REPORT_6033" localSheetId="9">'HEC-SSP outputs'!#REF!</definedName>
    <definedName name="PEAK_REPORT_6034" localSheetId="9">'HEC-SSP outputs'!#REF!</definedName>
    <definedName name="PEAK_REPORT_6035" localSheetId="9">'HEC-SSP outputs'!#REF!</definedName>
    <definedName name="PEAK_REPORT_6036" localSheetId="9">'HEC-SSP outputs'!#REF!</definedName>
    <definedName name="PEAK_REPORT_6037" localSheetId="9">'HEC-SSP outputs'!#REF!</definedName>
    <definedName name="PEAK_REPORT_6038" localSheetId="9">'HEC-SSP outputs'!#REF!</definedName>
    <definedName name="PEAK_REPORT_6039" localSheetId="9">'HEC-SSP outputs'!#REF!</definedName>
    <definedName name="PEAK_REPORT_604" localSheetId="9">'HEC-SSP outputs'!#REF!</definedName>
    <definedName name="PEAK_REPORT_6040" localSheetId="9">'HEC-SSP outputs'!#REF!</definedName>
    <definedName name="PEAK_REPORT_6041" localSheetId="9">'HEC-SSP outputs'!#REF!</definedName>
    <definedName name="PEAK_REPORT_6042" localSheetId="9">'HEC-SSP outputs'!#REF!</definedName>
    <definedName name="PEAK_REPORT_6043" localSheetId="9">'HEC-SSP outputs'!#REF!</definedName>
    <definedName name="PEAK_REPORT_6044" localSheetId="9">'HEC-SSP outputs'!#REF!</definedName>
    <definedName name="PEAK_REPORT_6045" localSheetId="9">'HEC-SSP outputs'!#REF!</definedName>
    <definedName name="PEAK_REPORT_6046" localSheetId="9">'HEC-SSP outputs'!#REF!</definedName>
    <definedName name="PEAK_REPORT_6047" localSheetId="9">'HEC-SSP outputs'!#REF!</definedName>
    <definedName name="PEAK_REPORT_6048" localSheetId="9">'HEC-SSP outputs'!#REF!</definedName>
    <definedName name="PEAK_REPORT_6049" localSheetId="9">'HEC-SSP outputs'!#REF!</definedName>
    <definedName name="PEAK_REPORT_605" localSheetId="9">'HEC-SSP outputs'!#REF!</definedName>
    <definedName name="PEAK_REPORT_6050" localSheetId="9">'HEC-SSP outputs'!#REF!</definedName>
    <definedName name="PEAK_REPORT_6051" localSheetId="9">'HEC-SSP outputs'!#REF!</definedName>
    <definedName name="PEAK_REPORT_6052" localSheetId="9">'HEC-SSP outputs'!#REF!</definedName>
    <definedName name="PEAK_REPORT_6053" localSheetId="9">'HEC-SSP outputs'!#REF!</definedName>
    <definedName name="PEAK_REPORT_6054" localSheetId="9">'HEC-SSP outputs'!#REF!</definedName>
    <definedName name="PEAK_REPORT_6055" localSheetId="9">'HEC-SSP outputs'!#REF!</definedName>
    <definedName name="PEAK_REPORT_6056" localSheetId="9">'HEC-SSP outputs'!#REF!</definedName>
    <definedName name="PEAK_REPORT_6057" localSheetId="9">'HEC-SSP outputs'!#REF!</definedName>
    <definedName name="PEAK_REPORT_6058" localSheetId="9">'HEC-SSP outputs'!#REF!</definedName>
    <definedName name="PEAK_REPORT_6059" localSheetId="9">'HEC-SSP outputs'!#REF!</definedName>
    <definedName name="PEAK_REPORT_606" localSheetId="9">'HEC-SSP outputs'!#REF!</definedName>
    <definedName name="PEAK_REPORT_6060" localSheetId="9">'HEC-SSP outputs'!#REF!</definedName>
    <definedName name="PEAK_REPORT_6061" localSheetId="9">'HEC-SSP outputs'!#REF!</definedName>
    <definedName name="PEAK_REPORT_6062" localSheetId="9">'HEC-SSP outputs'!#REF!</definedName>
    <definedName name="PEAK_REPORT_6063" localSheetId="9">'HEC-SSP outputs'!#REF!</definedName>
    <definedName name="PEAK_REPORT_6064" localSheetId="9">'HEC-SSP outputs'!#REF!</definedName>
    <definedName name="PEAK_REPORT_6065" localSheetId="9">'HEC-SSP outputs'!#REF!</definedName>
    <definedName name="PEAK_REPORT_6066" localSheetId="9">'HEC-SSP outputs'!#REF!</definedName>
    <definedName name="PEAK_REPORT_6067" localSheetId="9">'HEC-SSP outputs'!#REF!</definedName>
    <definedName name="PEAK_REPORT_6068" localSheetId="9">'HEC-SSP outputs'!#REF!</definedName>
    <definedName name="PEAK_REPORT_6069" localSheetId="9">'HEC-SSP outputs'!#REF!</definedName>
    <definedName name="PEAK_REPORT_607" localSheetId="9">'HEC-SSP outputs'!#REF!</definedName>
    <definedName name="PEAK_REPORT_6070" localSheetId="9">'HEC-SSP outputs'!#REF!</definedName>
    <definedName name="PEAK_REPORT_6071" localSheetId="9">'HEC-SSP outputs'!#REF!</definedName>
    <definedName name="PEAK_REPORT_6072" localSheetId="9">'HEC-SSP outputs'!#REF!</definedName>
    <definedName name="PEAK_REPORT_6073" localSheetId="9">'HEC-SSP outputs'!#REF!</definedName>
    <definedName name="PEAK_REPORT_6074" localSheetId="9">'HEC-SSP outputs'!#REF!</definedName>
    <definedName name="PEAK_REPORT_6075" localSheetId="9">'HEC-SSP outputs'!#REF!</definedName>
    <definedName name="PEAK_REPORT_6076" localSheetId="9">'HEC-SSP outputs'!#REF!</definedName>
    <definedName name="PEAK_REPORT_6077" localSheetId="9">'HEC-SSP outputs'!#REF!</definedName>
    <definedName name="PEAK_REPORT_6078" localSheetId="9">'HEC-SSP outputs'!#REF!</definedName>
    <definedName name="PEAK_REPORT_6079" localSheetId="9">'HEC-SSP outputs'!#REF!</definedName>
    <definedName name="PEAK_REPORT_608" localSheetId="9">'HEC-SSP outputs'!#REF!</definedName>
    <definedName name="PEAK_REPORT_6080" localSheetId="9">'HEC-SSP outputs'!#REF!</definedName>
    <definedName name="PEAK_REPORT_6081" localSheetId="9">'HEC-SSP outputs'!#REF!</definedName>
    <definedName name="PEAK_REPORT_6082" localSheetId="9">'HEC-SSP outputs'!#REF!</definedName>
    <definedName name="PEAK_REPORT_6083" localSheetId="9">'HEC-SSP outputs'!#REF!</definedName>
    <definedName name="PEAK_REPORT_6084" localSheetId="9">'HEC-SSP outputs'!#REF!</definedName>
    <definedName name="PEAK_REPORT_6085" localSheetId="9">'HEC-SSP outputs'!#REF!</definedName>
    <definedName name="PEAK_REPORT_6086" localSheetId="9">'HEC-SSP outputs'!#REF!</definedName>
    <definedName name="PEAK_REPORT_6087" localSheetId="9">'HEC-SSP outputs'!#REF!</definedName>
    <definedName name="PEAK_REPORT_6088" localSheetId="9">'HEC-SSP outputs'!#REF!</definedName>
    <definedName name="PEAK_REPORT_6089" localSheetId="9">'HEC-SSP outputs'!#REF!</definedName>
    <definedName name="PEAK_REPORT_609" localSheetId="9">'HEC-SSP outputs'!#REF!</definedName>
    <definedName name="PEAK_REPORT_6090" localSheetId="9">'HEC-SSP outputs'!#REF!</definedName>
    <definedName name="PEAK_REPORT_6091" localSheetId="9">'HEC-SSP outputs'!#REF!</definedName>
    <definedName name="PEAK_REPORT_6092" localSheetId="9">'HEC-SSP outputs'!#REF!</definedName>
    <definedName name="PEAK_REPORT_6093" localSheetId="9">'HEC-SSP outputs'!#REF!</definedName>
    <definedName name="PEAK_REPORT_6094" localSheetId="9">'HEC-SSP outputs'!#REF!</definedName>
    <definedName name="PEAK_REPORT_6095" localSheetId="9">'HEC-SSP outputs'!#REF!</definedName>
    <definedName name="PEAK_REPORT_6096" localSheetId="9">'HEC-SSP outputs'!#REF!</definedName>
    <definedName name="PEAK_REPORT_6097" localSheetId="9">'HEC-SSP outputs'!#REF!</definedName>
    <definedName name="PEAK_REPORT_6098" localSheetId="9">'HEC-SSP outputs'!#REF!</definedName>
    <definedName name="PEAK_REPORT_6099" localSheetId="9">'HEC-SSP outputs'!#REF!</definedName>
    <definedName name="PEAK_REPORT_61" localSheetId="9">'HEC-SSP outputs'!#REF!</definedName>
    <definedName name="PEAK_REPORT_610" localSheetId="9">'HEC-SSP outputs'!#REF!</definedName>
    <definedName name="PEAK_REPORT_6100" localSheetId="9">'HEC-SSP outputs'!#REF!</definedName>
    <definedName name="PEAK_REPORT_6101" localSheetId="9">'HEC-SSP outputs'!#REF!</definedName>
    <definedName name="PEAK_REPORT_6102" localSheetId="9">'HEC-SSP outputs'!#REF!</definedName>
    <definedName name="PEAK_REPORT_6103" localSheetId="9">'HEC-SSP outputs'!#REF!</definedName>
    <definedName name="PEAK_REPORT_6104" localSheetId="9">'HEC-SSP outputs'!#REF!</definedName>
    <definedName name="PEAK_REPORT_6105" localSheetId="9">'HEC-SSP outputs'!#REF!</definedName>
    <definedName name="PEAK_REPORT_6106" localSheetId="9">'HEC-SSP outputs'!#REF!</definedName>
    <definedName name="PEAK_REPORT_6107" localSheetId="9">'HEC-SSP outputs'!#REF!</definedName>
    <definedName name="PEAK_REPORT_6108" localSheetId="9">'HEC-SSP outputs'!#REF!</definedName>
    <definedName name="PEAK_REPORT_6109" localSheetId="9">'HEC-SSP outputs'!#REF!</definedName>
    <definedName name="PEAK_REPORT_611" localSheetId="9">'HEC-SSP outputs'!#REF!</definedName>
    <definedName name="PEAK_REPORT_6110" localSheetId="9">'HEC-SSP outputs'!#REF!</definedName>
    <definedName name="PEAK_REPORT_6111" localSheetId="9">'HEC-SSP outputs'!#REF!</definedName>
    <definedName name="PEAK_REPORT_6112" localSheetId="9">'HEC-SSP outputs'!#REF!</definedName>
    <definedName name="PEAK_REPORT_6113" localSheetId="9">'HEC-SSP outputs'!#REF!</definedName>
    <definedName name="PEAK_REPORT_6114" localSheetId="9">'HEC-SSP outputs'!#REF!</definedName>
    <definedName name="PEAK_REPORT_6115" localSheetId="9">'HEC-SSP outputs'!#REF!</definedName>
    <definedName name="PEAK_REPORT_6116" localSheetId="9">'HEC-SSP outputs'!#REF!</definedName>
    <definedName name="PEAK_REPORT_6117" localSheetId="9">'HEC-SSP outputs'!#REF!</definedName>
    <definedName name="PEAK_REPORT_6118" localSheetId="9">'HEC-SSP outputs'!#REF!</definedName>
    <definedName name="PEAK_REPORT_6119" localSheetId="9">'HEC-SSP outputs'!#REF!</definedName>
    <definedName name="PEAK_REPORT_612" localSheetId="9">'HEC-SSP outputs'!#REF!</definedName>
    <definedName name="PEAK_REPORT_6120" localSheetId="9">'HEC-SSP outputs'!#REF!</definedName>
    <definedName name="PEAK_REPORT_6121" localSheetId="9">'HEC-SSP outputs'!#REF!</definedName>
    <definedName name="PEAK_REPORT_6122" localSheetId="9">'HEC-SSP outputs'!#REF!</definedName>
    <definedName name="PEAK_REPORT_6123" localSheetId="9">'HEC-SSP outputs'!#REF!</definedName>
    <definedName name="PEAK_REPORT_6124" localSheetId="9">'HEC-SSP outputs'!#REF!</definedName>
    <definedName name="PEAK_REPORT_6125" localSheetId="9">'HEC-SSP outputs'!#REF!</definedName>
    <definedName name="PEAK_REPORT_6126" localSheetId="9">'HEC-SSP outputs'!#REF!</definedName>
    <definedName name="PEAK_REPORT_6127" localSheetId="9">'HEC-SSP outputs'!#REF!</definedName>
    <definedName name="PEAK_REPORT_6128" localSheetId="9">'HEC-SSP outputs'!#REF!</definedName>
    <definedName name="PEAK_REPORT_6129" localSheetId="9">'HEC-SSP outputs'!#REF!</definedName>
    <definedName name="PEAK_REPORT_613" localSheetId="9">'HEC-SSP outputs'!#REF!</definedName>
    <definedName name="PEAK_REPORT_6130" localSheetId="9">'HEC-SSP outputs'!#REF!</definedName>
    <definedName name="PEAK_REPORT_6131" localSheetId="9">'HEC-SSP outputs'!#REF!</definedName>
    <definedName name="PEAK_REPORT_6132" localSheetId="9">'HEC-SSP outputs'!#REF!</definedName>
    <definedName name="PEAK_REPORT_6133" localSheetId="9">'HEC-SSP outputs'!#REF!</definedName>
    <definedName name="PEAK_REPORT_6134" localSheetId="9">'HEC-SSP outputs'!#REF!</definedName>
    <definedName name="PEAK_REPORT_6135" localSheetId="9">'HEC-SSP outputs'!#REF!</definedName>
    <definedName name="PEAK_REPORT_6136" localSheetId="9">'HEC-SSP outputs'!#REF!</definedName>
    <definedName name="PEAK_REPORT_6137" localSheetId="9">'HEC-SSP outputs'!#REF!</definedName>
    <definedName name="PEAK_REPORT_6138" localSheetId="9">'HEC-SSP outputs'!#REF!</definedName>
    <definedName name="PEAK_REPORT_6139" localSheetId="9">'HEC-SSP outputs'!#REF!</definedName>
    <definedName name="PEAK_REPORT_614" localSheetId="9">'HEC-SSP outputs'!#REF!</definedName>
    <definedName name="PEAK_REPORT_6140" localSheetId="9">'HEC-SSP outputs'!#REF!</definedName>
    <definedName name="PEAK_REPORT_6141" localSheetId="9">'HEC-SSP outputs'!#REF!</definedName>
    <definedName name="PEAK_REPORT_6142" localSheetId="9">'HEC-SSP outputs'!#REF!</definedName>
    <definedName name="PEAK_REPORT_6143" localSheetId="9">'HEC-SSP outputs'!#REF!</definedName>
    <definedName name="PEAK_REPORT_6144" localSheetId="9">'HEC-SSP outputs'!#REF!</definedName>
    <definedName name="PEAK_REPORT_6145" localSheetId="9">'HEC-SSP outputs'!#REF!</definedName>
    <definedName name="PEAK_REPORT_6146" localSheetId="9">'HEC-SSP outputs'!#REF!</definedName>
    <definedName name="PEAK_REPORT_6147" localSheetId="9">'HEC-SSP outputs'!#REF!</definedName>
    <definedName name="PEAK_REPORT_6148" localSheetId="9">'HEC-SSP outputs'!#REF!</definedName>
    <definedName name="PEAK_REPORT_6149" localSheetId="9">'HEC-SSP outputs'!#REF!</definedName>
    <definedName name="PEAK_REPORT_615" localSheetId="9">'HEC-SSP outputs'!#REF!</definedName>
    <definedName name="PEAK_REPORT_6150" localSheetId="9">'HEC-SSP outputs'!#REF!</definedName>
    <definedName name="PEAK_REPORT_6151" localSheetId="9">'HEC-SSP outputs'!#REF!</definedName>
    <definedName name="PEAK_REPORT_6152" localSheetId="9">'HEC-SSP outputs'!#REF!</definedName>
    <definedName name="PEAK_REPORT_6153" localSheetId="9">'HEC-SSP outputs'!#REF!</definedName>
    <definedName name="PEAK_REPORT_6154" localSheetId="9">'HEC-SSP outputs'!#REF!</definedName>
    <definedName name="PEAK_REPORT_6155" localSheetId="9">'HEC-SSP outputs'!#REF!</definedName>
    <definedName name="PEAK_REPORT_6156" localSheetId="9">'HEC-SSP outputs'!#REF!</definedName>
    <definedName name="PEAK_REPORT_6157" localSheetId="9">'HEC-SSP outputs'!#REF!</definedName>
    <definedName name="PEAK_REPORT_6158" localSheetId="9">'HEC-SSP outputs'!#REF!</definedName>
    <definedName name="PEAK_REPORT_6159" localSheetId="9">'HEC-SSP outputs'!#REF!</definedName>
    <definedName name="PEAK_REPORT_616" localSheetId="9">'HEC-SSP outputs'!#REF!</definedName>
    <definedName name="PEAK_REPORT_6160" localSheetId="9">'HEC-SSP outputs'!#REF!</definedName>
    <definedName name="PEAK_REPORT_6161" localSheetId="9">'HEC-SSP outputs'!#REF!</definedName>
    <definedName name="PEAK_REPORT_6162" localSheetId="9">'HEC-SSP outputs'!#REF!</definedName>
    <definedName name="PEAK_REPORT_6163" localSheetId="9">'HEC-SSP outputs'!#REF!</definedName>
    <definedName name="PEAK_REPORT_6164" localSheetId="9">'HEC-SSP outputs'!#REF!</definedName>
    <definedName name="PEAK_REPORT_6165" localSheetId="9">'HEC-SSP outputs'!#REF!</definedName>
    <definedName name="PEAK_REPORT_6166" localSheetId="9">'HEC-SSP outputs'!#REF!</definedName>
    <definedName name="PEAK_REPORT_6167" localSheetId="9">'HEC-SSP outputs'!#REF!</definedName>
    <definedName name="PEAK_REPORT_6168" localSheetId="9">'HEC-SSP outputs'!#REF!</definedName>
    <definedName name="PEAK_REPORT_6169" localSheetId="9">'HEC-SSP outputs'!#REF!</definedName>
    <definedName name="PEAK_REPORT_617" localSheetId="9">'HEC-SSP outputs'!#REF!</definedName>
    <definedName name="PEAK_REPORT_6170" localSheetId="9">'HEC-SSP outputs'!#REF!</definedName>
    <definedName name="PEAK_REPORT_6171" localSheetId="9">'HEC-SSP outputs'!#REF!</definedName>
    <definedName name="PEAK_REPORT_6172" localSheetId="9">'HEC-SSP outputs'!#REF!</definedName>
    <definedName name="PEAK_REPORT_6173" localSheetId="9">'HEC-SSP outputs'!#REF!</definedName>
    <definedName name="PEAK_REPORT_6174" localSheetId="9">'HEC-SSP outputs'!#REF!</definedName>
    <definedName name="PEAK_REPORT_6175" localSheetId="9">'HEC-SSP outputs'!#REF!</definedName>
    <definedName name="PEAK_REPORT_6176" localSheetId="9">'HEC-SSP outputs'!#REF!</definedName>
    <definedName name="PEAK_REPORT_6177" localSheetId="9">'HEC-SSP outputs'!#REF!</definedName>
    <definedName name="PEAK_REPORT_6178" localSheetId="9">'HEC-SSP outputs'!#REF!</definedName>
    <definedName name="PEAK_REPORT_6179" localSheetId="9">'HEC-SSP outputs'!#REF!</definedName>
    <definedName name="PEAK_REPORT_618" localSheetId="9">'HEC-SSP outputs'!#REF!</definedName>
    <definedName name="PEAK_REPORT_6180" localSheetId="9">'HEC-SSP outputs'!#REF!</definedName>
    <definedName name="PEAK_REPORT_6181" localSheetId="9">'HEC-SSP outputs'!#REF!</definedName>
    <definedName name="PEAK_REPORT_6182" localSheetId="9">'HEC-SSP outputs'!#REF!</definedName>
    <definedName name="PEAK_REPORT_6183" localSheetId="9">'HEC-SSP outputs'!#REF!</definedName>
    <definedName name="PEAK_REPORT_6184" localSheetId="9">'HEC-SSP outputs'!#REF!</definedName>
    <definedName name="PEAK_REPORT_6185" localSheetId="9">'HEC-SSP outputs'!#REF!</definedName>
    <definedName name="PEAK_REPORT_6186" localSheetId="9">'HEC-SSP outputs'!#REF!</definedName>
    <definedName name="PEAK_REPORT_6187" localSheetId="9">'HEC-SSP outputs'!#REF!</definedName>
    <definedName name="PEAK_REPORT_6188" localSheetId="9">'HEC-SSP outputs'!#REF!</definedName>
    <definedName name="PEAK_REPORT_6189" localSheetId="9">'HEC-SSP outputs'!#REF!</definedName>
    <definedName name="PEAK_REPORT_619" localSheetId="9">'HEC-SSP outputs'!#REF!</definedName>
    <definedName name="PEAK_REPORT_6190" localSheetId="9">'HEC-SSP outputs'!#REF!</definedName>
    <definedName name="PEAK_REPORT_6191" localSheetId="9">'HEC-SSP outputs'!#REF!</definedName>
    <definedName name="PEAK_REPORT_6192" localSheetId="9">'HEC-SSP outputs'!#REF!</definedName>
    <definedName name="PEAK_REPORT_6193" localSheetId="9">'HEC-SSP outputs'!#REF!</definedName>
    <definedName name="PEAK_REPORT_6194" localSheetId="9">'HEC-SSP outputs'!#REF!</definedName>
    <definedName name="PEAK_REPORT_6195" localSheetId="9">'HEC-SSP outputs'!#REF!</definedName>
    <definedName name="PEAK_REPORT_6196" localSheetId="9">'HEC-SSP outputs'!#REF!</definedName>
    <definedName name="PEAK_REPORT_6197" localSheetId="9">'HEC-SSP outputs'!#REF!</definedName>
    <definedName name="PEAK_REPORT_6198" localSheetId="9">'HEC-SSP outputs'!#REF!</definedName>
    <definedName name="PEAK_REPORT_6199" localSheetId="9">'HEC-SSP outputs'!#REF!</definedName>
    <definedName name="PEAK_REPORT_62" localSheetId="9">'HEC-SSP outputs'!#REF!</definedName>
    <definedName name="PEAK_REPORT_620" localSheetId="9">'HEC-SSP outputs'!#REF!</definedName>
    <definedName name="PEAK_REPORT_6200" localSheetId="9">'HEC-SSP outputs'!#REF!</definedName>
    <definedName name="PEAK_REPORT_6201" localSheetId="9">'HEC-SSP outputs'!#REF!</definedName>
    <definedName name="PEAK_REPORT_6202" localSheetId="9">'HEC-SSP outputs'!#REF!</definedName>
    <definedName name="PEAK_REPORT_6203" localSheetId="9">'HEC-SSP outputs'!#REF!</definedName>
    <definedName name="PEAK_REPORT_6204" localSheetId="9">'HEC-SSP outputs'!#REF!</definedName>
    <definedName name="PEAK_REPORT_6205" localSheetId="9">'HEC-SSP outputs'!#REF!</definedName>
    <definedName name="PEAK_REPORT_6206" localSheetId="9">'HEC-SSP outputs'!#REF!</definedName>
    <definedName name="PEAK_REPORT_6207" localSheetId="9">'HEC-SSP outputs'!#REF!</definedName>
    <definedName name="PEAK_REPORT_6208" localSheetId="9">'HEC-SSP outputs'!#REF!</definedName>
    <definedName name="PEAK_REPORT_6209" localSheetId="9">'HEC-SSP outputs'!#REF!</definedName>
    <definedName name="PEAK_REPORT_621" localSheetId="9">'HEC-SSP outputs'!#REF!</definedName>
    <definedName name="PEAK_REPORT_6210" localSheetId="9">'HEC-SSP outputs'!#REF!</definedName>
    <definedName name="PEAK_REPORT_6211" localSheetId="9">'HEC-SSP outputs'!#REF!</definedName>
    <definedName name="PEAK_REPORT_6212" localSheetId="9">'HEC-SSP outputs'!#REF!</definedName>
    <definedName name="PEAK_REPORT_6213" localSheetId="9">'HEC-SSP outputs'!#REF!</definedName>
    <definedName name="PEAK_REPORT_6214" localSheetId="9">'HEC-SSP outputs'!#REF!</definedName>
    <definedName name="PEAK_REPORT_6215" localSheetId="9">'HEC-SSP outputs'!#REF!</definedName>
    <definedName name="PEAK_REPORT_6216" localSheetId="9">'HEC-SSP outputs'!#REF!</definedName>
    <definedName name="PEAK_REPORT_6217" localSheetId="9">'HEC-SSP outputs'!#REF!</definedName>
    <definedName name="PEAK_REPORT_6218" localSheetId="9">'HEC-SSP outputs'!#REF!</definedName>
    <definedName name="PEAK_REPORT_6219" localSheetId="9">'HEC-SSP outputs'!#REF!</definedName>
    <definedName name="PEAK_REPORT_622" localSheetId="9">'HEC-SSP outputs'!#REF!</definedName>
    <definedName name="PEAK_REPORT_6220" localSheetId="9">'HEC-SSP outputs'!#REF!</definedName>
    <definedName name="PEAK_REPORT_6221" localSheetId="9">'HEC-SSP outputs'!#REF!</definedName>
    <definedName name="PEAK_REPORT_6222" localSheetId="9">'HEC-SSP outputs'!#REF!</definedName>
    <definedName name="PEAK_REPORT_6223" localSheetId="9">'HEC-SSP outputs'!#REF!</definedName>
    <definedName name="PEAK_REPORT_6224" localSheetId="9">'HEC-SSP outputs'!#REF!</definedName>
    <definedName name="PEAK_REPORT_6225" localSheetId="9">'HEC-SSP outputs'!#REF!</definedName>
    <definedName name="PEAK_REPORT_6226" localSheetId="9">'HEC-SSP outputs'!#REF!</definedName>
    <definedName name="PEAK_REPORT_6227" localSheetId="9">'HEC-SSP outputs'!#REF!</definedName>
    <definedName name="PEAK_REPORT_6228" localSheetId="9">'HEC-SSP outputs'!#REF!</definedName>
    <definedName name="PEAK_REPORT_6229" localSheetId="9">'HEC-SSP outputs'!#REF!</definedName>
    <definedName name="PEAK_REPORT_623" localSheetId="9">'HEC-SSP outputs'!#REF!</definedName>
    <definedName name="PEAK_REPORT_6230" localSheetId="9">'HEC-SSP outputs'!#REF!</definedName>
    <definedName name="PEAK_REPORT_6231" localSheetId="9">'HEC-SSP outputs'!#REF!</definedName>
    <definedName name="PEAK_REPORT_6232" localSheetId="9">'HEC-SSP outputs'!#REF!</definedName>
    <definedName name="PEAK_REPORT_6233" localSheetId="9">'HEC-SSP outputs'!#REF!</definedName>
    <definedName name="PEAK_REPORT_6234" localSheetId="9">'HEC-SSP outputs'!#REF!</definedName>
    <definedName name="PEAK_REPORT_6235" localSheetId="9">'HEC-SSP outputs'!#REF!</definedName>
    <definedName name="PEAK_REPORT_6236" localSheetId="9">'HEC-SSP outputs'!#REF!</definedName>
    <definedName name="PEAK_REPORT_6237" localSheetId="9">'HEC-SSP outputs'!#REF!</definedName>
    <definedName name="PEAK_REPORT_6238" localSheetId="9">'HEC-SSP outputs'!#REF!</definedName>
    <definedName name="PEAK_REPORT_6239" localSheetId="9">'HEC-SSP outputs'!#REF!</definedName>
    <definedName name="PEAK_REPORT_624" localSheetId="9">'HEC-SSP outputs'!#REF!</definedName>
    <definedName name="PEAK_REPORT_6240" localSheetId="9">'HEC-SSP outputs'!#REF!</definedName>
    <definedName name="PEAK_REPORT_6241" localSheetId="9">'HEC-SSP outputs'!#REF!</definedName>
    <definedName name="PEAK_REPORT_6242" localSheetId="9">'HEC-SSP outputs'!#REF!</definedName>
    <definedName name="PEAK_REPORT_6243" localSheetId="9">'HEC-SSP outputs'!#REF!</definedName>
    <definedName name="PEAK_REPORT_6244" localSheetId="9">'HEC-SSP outputs'!#REF!</definedName>
    <definedName name="PEAK_REPORT_6245" localSheetId="9">'HEC-SSP outputs'!#REF!</definedName>
    <definedName name="PEAK_REPORT_6246" localSheetId="9">'HEC-SSP outputs'!#REF!</definedName>
    <definedName name="PEAK_REPORT_6247" localSheetId="9">'HEC-SSP outputs'!#REF!</definedName>
    <definedName name="PEAK_REPORT_6248" localSheetId="9">'HEC-SSP outputs'!#REF!</definedName>
    <definedName name="PEAK_REPORT_6249" localSheetId="9">'HEC-SSP outputs'!#REF!</definedName>
    <definedName name="PEAK_REPORT_625" localSheetId="9">'HEC-SSP outputs'!#REF!</definedName>
    <definedName name="PEAK_REPORT_6250" localSheetId="9">'HEC-SSP outputs'!#REF!</definedName>
    <definedName name="PEAK_REPORT_6251" localSheetId="9">'HEC-SSP outputs'!#REF!</definedName>
    <definedName name="PEAK_REPORT_6252" localSheetId="9">'HEC-SSP outputs'!#REF!</definedName>
    <definedName name="PEAK_REPORT_6253" localSheetId="9">'HEC-SSP outputs'!#REF!</definedName>
    <definedName name="PEAK_REPORT_6254" localSheetId="9">'HEC-SSP outputs'!#REF!</definedName>
    <definedName name="PEAK_REPORT_6255" localSheetId="9">'HEC-SSP outputs'!#REF!</definedName>
    <definedName name="PEAK_REPORT_6256" localSheetId="9">'HEC-SSP outputs'!#REF!</definedName>
    <definedName name="PEAK_REPORT_6257" localSheetId="9">'HEC-SSP outputs'!#REF!</definedName>
    <definedName name="PEAK_REPORT_6258" localSheetId="9">'HEC-SSP outputs'!#REF!</definedName>
    <definedName name="PEAK_REPORT_6259" localSheetId="9">'HEC-SSP outputs'!#REF!</definedName>
    <definedName name="PEAK_REPORT_626" localSheetId="9">'HEC-SSP outputs'!#REF!</definedName>
    <definedName name="PEAK_REPORT_6260" localSheetId="9">'HEC-SSP outputs'!#REF!</definedName>
    <definedName name="PEAK_REPORT_6261" localSheetId="9">'HEC-SSP outputs'!#REF!</definedName>
    <definedName name="PEAK_REPORT_6262" localSheetId="9">'HEC-SSP outputs'!#REF!</definedName>
    <definedName name="PEAK_REPORT_6263" localSheetId="9">'HEC-SSP outputs'!#REF!</definedName>
    <definedName name="PEAK_REPORT_6264" localSheetId="9">'HEC-SSP outputs'!#REF!</definedName>
    <definedName name="PEAK_REPORT_6265" localSheetId="9">'HEC-SSP outputs'!#REF!</definedName>
    <definedName name="PEAK_REPORT_6266" localSheetId="9">'HEC-SSP outputs'!#REF!</definedName>
    <definedName name="PEAK_REPORT_6267" localSheetId="9">'HEC-SSP outputs'!#REF!</definedName>
    <definedName name="PEAK_REPORT_6268" localSheetId="9">'HEC-SSP outputs'!#REF!</definedName>
    <definedName name="PEAK_REPORT_6269" localSheetId="9">'HEC-SSP outputs'!#REF!</definedName>
    <definedName name="PEAK_REPORT_627" localSheetId="9">'HEC-SSP outputs'!#REF!</definedName>
    <definedName name="PEAK_REPORT_6270" localSheetId="9">'HEC-SSP outputs'!#REF!</definedName>
    <definedName name="PEAK_REPORT_6271" localSheetId="9">'HEC-SSP outputs'!#REF!</definedName>
    <definedName name="PEAK_REPORT_6272" localSheetId="9">'HEC-SSP outputs'!#REF!</definedName>
    <definedName name="PEAK_REPORT_6273" localSheetId="9">'HEC-SSP outputs'!#REF!</definedName>
    <definedName name="PEAK_REPORT_6274" localSheetId="9">'HEC-SSP outputs'!#REF!</definedName>
    <definedName name="PEAK_REPORT_6275" localSheetId="9">'HEC-SSP outputs'!#REF!</definedName>
    <definedName name="PEAK_REPORT_6276" localSheetId="9">'HEC-SSP outputs'!#REF!</definedName>
    <definedName name="PEAK_REPORT_6277" localSheetId="9">'HEC-SSP outputs'!#REF!</definedName>
    <definedName name="PEAK_REPORT_6278" localSheetId="9">'HEC-SSP outputs'!#REF!</definedName>
    <definedName name="PEAK_REPORT_6279" localSheetId="9">'HEC-SSP outputs'!#REF!</definedName>
    <definedName name="PEAK_REPORT_628" localSheetId="9">'HEC-SSP outputs'!#REF!</definedName>
    <definedName name="PEAK_REPORT_6280" localSheetId="9">'HEC-SSP outputs'!#REF!</definedName>
    <definedName name="PEAK_REPORT_6281" localSheetId="9">'HEC-SSP outputs'!#REF!</definedName>
    <definedName name="PEAK_REPORT_6282" localSheetId="9">'HEC-SSP outputs'!#REF!</definedName>
    <definedName name="PEAK_REPORT_6283" localSheetId="9">'HEC-SSP outputs'!#REF!</definedName>
    <definedName name="PEAK_REPORT_6284" localSheetId="9">'HEC-SSP outputs'!#REF!</definedName>
    <definedName name="PEAK_REPORT_6285" localSheetId="9">'HEC-SSP outputs'!#REF!</definedName>
    <definedName name="PEAK_REPORT_6286" localSheetId="9">'HEC-SSP outputs'!#REF!</definedName>
    <definedName name="PEAK_REPORT_6287" localSheetId="9">'HEC-SSP outputs'!#REF!</definedName>
    <definedName name="PEAK_REPORT_6288" localSheetId="9">'HEC-SSP outputs'!#REF!</definedName>
    <definedName name="PEAK_REPORT_6289" localSheetId="9">'HEC-SSP outputs'!#REF!</definedName>
    <definedName name="PEAK_REPORT_629" localSheetId="9">'HEC-SSP outputs'!#REF!</definedName>
    <definedName name="PEAK_REPORT_6290" localSheetId="9">'HEC-SSP outputs'!#REF!</definedName>
    <definedName name="PEAK_REPORT_6291" localSheetId="9">'HEC-SSP outputs'!#REF!</definedName>
    <definedName name="PEAK_REPORT_6292" localSheetId="9">'HEC-SSP outputs'!#REF!</definedName>
    <definedName name="PEAK_REPORT_6293" localSheetId="9">'HEC-SSP outputs'!#REF!</definedName>
    <definedName name="PEAK_REPORT_6294" localSheetId="9">'HEC-SSP outputs'!#REF!</definedName>
    <definedName name="PEAK_REPORT_6295" localSheetId="9">'HEC-SSP outputs'!#REF!</definedName>
    <definedName name="PEAK_REPORT_6296" localSheetId="9">'HEC-SSP outputs'!#REF!</definedName>
    <definedName name="PEAK_REPORT_6297" localSheetId="9">'HEC-SSP outputs'!#REF!</definedName>
    <definedName name="PEAK_REPORT_6298" localSheetId="9">'HEC-SSP outputs'!#REF!</definedName>
    <definedName name="PEAK_REPORT_6299" localSheetId="9">'HEC-SSP outputs'!#REF!</definedName>
    <definedName name="PEAK_REPORT_63" localSheetId="9">'HEC-SSP outputs'!#REF!</definedName>
    <definedName name="PEAK_REPORT_630" localSheetId="9">'HEC-SSP outputs'!#REF!</definedName>
    <definedName name="PEAK_REPORT_6300" localSheetId="9">'HEC-SSP outputs'!#REF!</definedName>
    <definedName name="PEAK_REPORT_6301" localSheetId="9">'HEC-SSP outputs'!#REF!</definedName>
    <definedName name="PEAK_REPORT_6302" localSheetId="9">'HEC-SSP outputs'!#REF!</definedName>
    <definedName name="PEAK_REPORT_6303" localSheetId="9">'HEC-SSP outputs'!#REF!</definedName>
    <definedName name="PEAK_REPORT_6304" localSheetId="9">'HEC-SSP outputs'!#REF!</definedName>
    <definedName name="PEAK_REPORT_6305" localSheetId="9">'HEC-SSP outputs'!#REF!</definedName>
    <definedName name="PEAK_REPORT_6306" localSheetId="9">'HEC-SSP outputs'!#REF!</definedName>
    <definedName name="PEAK_REPORT_6307" localSheetId="9">'HEC-SSP outputs'!#REF!</definedName>
    <definedName name="PEAK_REPORT_6308" localSheetId="9">'HEC-SSP outputs'!#REF!</definedName>
    <definedName name="PEAK_REPORT_6309" localSheetId="9">'HEC-SSP outputs'!#REF!</definedName>
    <definedName name="PEAK_REPORT_631" localSheetId="9">'HEC-SSP outputs'!#REF!</definedName>
    <definedName name="PEAK_REPORT_6310" localSheetId="9">'HEC-SSP outputs'!#REF!</definedName>
    <definedName name="PEAK_REPORT_6311" localSheetId="9">'HEC-SSP outputs'!#REF!</definedName>
    <definedName name="PEAK_REPORT_6312" localSheetId="9">'HEC-SSP outputs'!#REF!</definedName>
    <definedName name="PEAK_REPORT_6313" localSheetId="9">'HEC-SSP outputs'!#REF!</definedName>
    <definedName name="PEAK_REPORT_6314" localSheetId="9">'HEC-SSP outputs'!#REF!</definedName>
    <definedName name="PEAK_REPORT_6315" localSheetId="9">'HEC-SSP outputs'!#REF!</definedName>
    <definedName name="PEAK_REPORT_6316" localSheetId="9">'HEC-SSP outputs'!#REF!</definedName>
    <definedName name="PEAK_REPORT_6317" localSheetId="9">'HEC-SSP outputs'!#REF!</definedName>
    <definedName name="PEAK_REPORT_6318" localSheetId="9">'HEC-SSP outputs'!#REF!</definedName>
    <definedName name="PEAK_REPORT_6319" localSheetId="9">'HEC-SSP outputs'!#REF!</definedName>
    <definedName name="PEAK_REPORT_632" localSheetId="9">'HEC-SSP outputs'!#REF!</definedName>
    <definedName name="PEAK_REPORT_6320" localSheetId="9">'HEC-SSP outputs'!#REF!</definedName>
    <definedName name="PEAK_REPORT_6321" localSheetId="9">'HEC-SSP outputs'!#REF!</definedName>
    <definedName name="PEAK_REPORT_6322" localSheetId="9">'HEC-SSP outputs'!#REF!</definedName>
    <definedName name="PEAK_REPORT_6323" localSheetId="9">'HEC-SSP outputs'!#REF!</definedName>
    <definedName name="PEAK_REPORT_6324" localSheetId="9">'HEC-SSP outputs'!#REF!</definedName>
    <definedName name="PEAK_REPORT_6325" localSheetId="9">'HEC-SSP outputs'!#REF!</definedName>
    <definedName name="PEAK_REPORT_6326" localSheetId="9">'HEC-SSP outputs'!#REF!</definedName>
    <definedName name="PEAK_REPORT_6327" localSheetId="9">'HEC-SSP outputs'!#REF!</definedName>
    <definedName name="PEAK_REPORT_6328" localSheetId="9">'HEC-SSP outputs'!#REF!</definedName>
    <definedName name="PEAK_REPORT_6329" localSheetId="9">'HEC-SSP outputs'!#REF!</definedName>
    <definedName name="PEAK_REPORT_633" localSheetId="9">'HEC-SSP outputs'!#REF!</definedName>
    <definedName name="PEAK_REPORT_6330" localSheetId="9">'HEC-SSP outputs'!#REF!</definedName>
    <definedName name="PEAK_REPORT_6331" localSheetId="9">'HEC-SSP outputs'!#REF!</definedName>
    <definedName name="PEAK_REPORT_6332" localSheetId="9">'HEC-SSP outputs'!#REF!</definedName>
    <definedName name="PEAK_REPORT_6333" localSheetId="9">'HEC-SSP outputs'!#REF!</definedName>
    <definedName name="PEAK_REPORT_6334" localSheetId="9">'HEC-SSP outputs'!#REF!</definedName>
    <definedName name="PEAK_REPORT_6335" localSheetId="9">'HEC-SSP outputs'!#REF!</definedName>
    <definedName name="PEAK_REPORT_6336" localSheetId="9">'HEC-SSP outputs'!#REF!</definedName>
    <definedName name="PEAK_REPORT_6337" localSheetId="9">'HEC-SSP outputs'!#REF!</definedName>
    <definedName name="PEAK_REPORT_6338" localSheetId="9">'HEC-SSP outputs'!#REF!</definedName>
    <definedName name="PEAK_REPORT_6339" localSheetId="9">'HEC-SSP outputs'!#REF!</definedName>
    <definedName name="PEAK_REPORT_634" localSheetId="9">'HEC-SSP outputs'!#REF!</definedName>
    <definedName name="PEAK_REPORT_6340" localSheetId="9">'HEC-SSP outputs'!#REF!</definedName>
    <definedName name="PEAK_REPORT_6341" localSheetId="9">'HEC-SSP outputs'!#REF!</definedName>
    <definedName name="PEAK_REPORT_6342" localSheetId="9">'HEC-SSP outputs'!#REF!</definedName>
    <definedName name="PEAK_REPORT_6343" localSheetId="9">'HEC-SSP outputs'!#REF!</definedName>
    <definedName name="PEAK_REPORT_6344" localSheetId="9">'HEC-SSP outputs'!#REF!</definedName>
    <definedName name="PEAK_REPORT_6345" localSheetId="9">'HEC-SSP outputs'!#REF!</definedName>
    <definedName name="PEAK_REPORT_6346" localSheetId="9">'HEC-SSP outputs'!#REF!</definedName>
    <definedName name="PEAK_REPORT_6347" localSheetId="9">'HEC-SSP outputs'!#REF!</definedName>
    <definedName name="PEAK_REPORT_6348" localSheetId="9">'HEC-SSP outputs'!#REF!</definedName>
    <definedName name="PEAK_REPORT_6349" localSheetId="9">'HEC-SSP outputs'!#REF!</definedName>
    <definedName name="PEAK_REPORT_635" localSheetId="9">'HEC-SSP outputs'!#REF!</definedName>
    <definedName name="PEAK_REPORT_6350" localSheetId="9">'HEC-SSP outputs'!#REF!</definedName>
    <definedName name="PEAK_REPORT_6351" localSheetId="9">'HEC-SSP outputs'!#REF!</definedName>
    <definedName name="PEAK_REPORT_6352" localSheetId="9">'HEC-SSP outputs'!#REF!</definedName>
    <definedName name="PEAK_REPORT_6353" localSheetId="9">'HEC-SSP outputs'!#REF!</definedName>
    <definedName name="PEAK_REPORT_6354" localSheetId="9">'HEC-SSP outputs'!#REF!</definedName>
    <definedName name="PEAK_REPORT_6355" localSheetId="9">'HEC-SSP outputs'!#REF!</definedName>
    <definedName name="PEAK_REPORT_6356" localSheetId="9">'HEC-SSP outputs'!#REF!</definedName>
    <definedName name="PEAK_REPORT_6357" localSheetId="9">'HEC-SSP outputs'!#REF!</definedName>
    <definedName name="PEAK_REPORT_6358" localSheetId="9">'HEC-SSP outputs'!#REF!</definedName>
    <definedName name="PEAK_REPORT_6359" localSheetId="9">'HEC-SSP outputs'!#REF!</definedName>
    <definedName name="PEAK_REPORT_636" localSheetId="9">'HEC-SSP outputs'!#REF!</definedName>
    <definedName name="PEAK_REPORT_6360" localSheetId="9">'HEC-SSP outputs'!#REF!</definedName>
    <definedName name="PEAK_REPORT_6361" localSheetId="9">'HEC-SSP outputs'!#REF!</definedName>
    <definedName name="PEAK_REPORT_6362" localSheetId="9">'HEC-SSP outputs'!#REF!</definedName>
    <definedName name="PEAK_REPORT_6363" localSheetId="9">'HEC-SSP outputs'!#REF!</definedName>
    <definedName name="PEAK_REPORT_6364" localSheetId="9">'HEC-SSP outputs'!#REF!</definedName>
    <definedName name="PEAK_REPORT_6365" localSheetId="9">'HEC-SSP outputs'!#REF!</definedName>
    <definedName name="PEAK_REPORT_6366" localSheetId="9">'HEC-SSP outputs'!#REF!</definedName>
    <definedName name="PEAK_REPORT_6367" localSheetId="9">'HEC-SSP outputs'!#REF!</definedName>
    <definedName name="PEAK_REPORT_6368" localSheetId="9">'HEC-SSP outputs'!#REF!</definedName>
    <definedName name="PEAK_REPORT_6369" localSheetId="9">'HEC-SSP outputs'!#REF!</definedName>
    <definedName name="PEAK_REPORT_637" localSheetId="9">'HEC-SSP outputs'!#REF!</definedName>
    <definedName name="PEAK_REPORT_6370" localSheetId="9">'HEC-SSP outputs'!#REF!</definedName>
    <definedName name="PEAK_REPORT_6371" localSheetId="9">'HEC-SSP outputs'!#REF!</definedName>
    <definedName name="PEAK_REPORT_6372" localSheetId="9">'HEC-SSP outputs'!#REF!</definedName>
    <definedName name="PEAK_REPORT_6373" localSheetId="9">'HEC-SSP outputs'!#REF!</definedName>
    <definedName name="PEAK_REPORT_6374" localSheetId="9">'HEC-SSP outputs'!#REF!</definedName>
    <definedName name="PEAK_REPORT_6375" localSheetId="9">'HEC-SSP outputs'!#REF!</definedName>
    <definedName name="PEAK_REPORT_6376" localSheetId="9">'HEC-SSP outputs'!#REF!</definedName>
    <definedName name="PEAK_REPORT_6377" localSheetId="9">'HEC-SSP outputs'!#REF!</definedName>
    <definedName name="PEAK_REPORT_6378" localSheetId="9">'HEC-SSP outputs'!#REF!</definedName>
    <definedName name="PEAK_REPORT_6379" localSheetId="9">'HEC-SSP outputs'!#REF!</definedName>
    <definedName name="PEAK_REPORT_638" localSheetId="9">'HEC-SSP outputs'!#REF!</definedName>
    <definedName name="PEAK_REPORT_6380" localSheetId="9">'HEC-SSP outputs'!#REF!</definedName>
    <definedName name="PEAK_REPORT_6381" localSheetId="9">'HEC-SSP outputs'!#REF!</definedName>
    <definedName name="PEAK_REPORT_6382" localSheetId="9">'HEC-SSP outputs'!#REF!</definedName>
    <definedName name="PEAK_REPORT_6383" localSheetId="9">'HEC-SSP outputs'!#REF!</definedName>
    <definedName name="PEAK_REPORT_6384" localSheetId="9">'HEC-SSP outputs'!#REF!</definedName>
    <definedName name="PEAK_REPORT_6385" localSheetId="9">'HEC-SSP outputs'!#REF!</definedName>
    <definedName name="PEAK_REPORT_6386" localSheetId="9">'HEC-SSP outputs'!#REF!</definedName>
    <definedName name="PEAK_REPORT_6387" localSheetId="9">'HEC-SSP outputs'!#REF!</definedName>
    <definedName name="PEAK_REPORT_6388" localSheetId="9">'HEC-SSP outputs'!#REF!</definedName>
    <definedName name="PEAK_REPORT_6389" localSheetId="9">'HEC-SSP outputs'!#REF!</definedName>
    <definedName name="PEAK_REPORT_639" localSheetId="9">'HEC-SSP outputs'!#REF!</definedName>
    <definedName name="PEAK_REPORT_6390" localSheetId="9">'HEC-SSP outputs'!#REF!</definedName>
    <definedName name="PEAK_REPORT_6391" localSheetId="9">'HEC-SSP outputs'!#REF!</definedName>
    <definedName name="PEAK_REPORT_6392" localSheetId="9">'HEC-SSP outputs'!#REF!</definedName>
    <definedName name="PEAK_REPORT_6393" localSheetId="9">'HEC-SSP outputs'!#REF!</definedName>
    <definedName name="PEAK_REPORT_6394" localSheetId="9">'HEC-SSP outputs'!#REF!</definedName>
    <definedName name="PEAK_REPORT_6395" localSheetId="9">'HEC-SSP outputs'!#REF!</definedName>
    <definedName name="PEAK_REPORT_6396" localSheetId="9">'HEC-SSP outputs'!#REF!</definedName>
    <definedName name="PEAK_REPORT_6397" localSheetId="9">'HEC-SSP outputs'!#REF!</definedName>
    <definedName name="PEAK_REPORT_6398" localSheetId="9">'HEC-SSP outputs'!#REF!</definedName>
    <definedName name="PEAK_REPORT_6399" localSheetId="9">'HEC-SSP outputs'!#REF!</definedName>
    <definedName name="PEAK_REPORT_64" localSheetId="9">'HEC-SSP outputs'!#REF!</definedName>
    <definedName name="PEAK_REPORT_640" localSheetId="9">'HEC-SSP outputs'!#REF!</definedName>
    <definedName name="PEAK_REPORT_6400" localSheetId="9">'HEC-SSP outputs'!#REF!</definedName>
    <definedName name="PEAK_REPORT_6401" localSheetId="9">'HEC-SSP outputs'!#REF!</definedName>
    <definedName name="PEAK_REPORT_6402" localSheetId="9">'HEC-SSP outputs'!#REF!</definedName>
    <definedName name="PEAK_REPORT_6403" localSheetId="9">'HEC-SSP outputs'!#REF!</definedName>
    <definedName name="PEAK_REPORT_6404" localSheetId="9">'HEC-SSP outputs'!#REF!</definedName>
    <definedName name="PEAK_REPORT_6405" localSheetId="9">'HEC-SSP outputs'!#REF!</definedName>
    <definedName name="PEAK_REPORT_6406" localSheetId="9">'HEC-SSP outputs'!#REF!</definedName>
    <definedName name="PEAK_REPORT_6407" localSheetId="9">'HEC-SSP outputs'!#REF!</definedName>
    <definedName name="PEAK_REPORT_6408" localSheetId="9">'HEC-SSP outputs'!#REF!</definedName>
    <definedName name="PEAK_REPORT_6409" localSheetId="9">'HEC-SSP outputs'!#REF!</definedName>
    <definedName name="PEAK_REPORT_641" localSheetId="9">'HEC-SSP outputs'!#REF!</definedName>
    <definedName name="PEAK_REPORT_6410" localSheetId="9">'HEC-SSP outputs'!#REF!</definedName>
    <definedName name="PEAK_REPORT_6411" localSheetId="9">'HEC-SSP outputs'!#REF!</definedName>
    <definedName name="PEAK_REPORT_6412" localSheetId="9">'HEC-SSP outputs'!#REF!</definedName>
    <definedName name="PEAK_REPORT_6413" localSheetId="9">'HEC-SSP outputs'!#REF!</definedName>
    <definedName name="PEAK_REPORT_6414" localSheetId="9">'HEC-SSP outputs'!#REF!</definedName>
    <definedName name="PEAK_REPORT_6415" localSheetId="9">'HEC-SSP outputs'!#REF!</definedName>
    <definedName name="PEAK_REPORT_6416" localSheetId="9">'HEC-SSP outputs'!#REF!</definedName>
    <definedName name="PEAK_REPORT_6417" localSheetId="9">'HEC-SSP outputs'!#REF!</definedName>
    <definedName name="PEAK_REPORT_6418" localSheetId="9">'HEC-SSP outputs'!#REF!</definedName>
    <definedName name="PEAK_REPORT_6419" localSheetId="9">'HEC-SSP outputs'!#REF!</definedName>
    <definedName name="PEAK_REPORT_642" localSheetId="9">'HEC-SSP outputs'!#REF!</definedName>
    <definedName name="PEAK_REPORT_6420" localSheetId="9">'HEC-SSP outputs'!#REF!</definedName>
    <definedName name="PEAK_REPORT_6421" localSheetId="9">'HEC-SSP outputs'!#REF!</definedName>
    <definedName name="PEAK_REPORT_6422" localSheetId="9">'HEC-SSP outputs'!#REF!</definedName>
    <definedName name="PEAK_REPORT_6423" localSheetId="9">'HEC-SSP outputs'!#REF!</definedName>
    <definedName name="PEAK_REPORT_6424" localSheetId="9">'HEC-SSP outputs'!#REF!</definedName>
    <definedName name="PEAK_REPORT_6425" localSheetId="9">'HEC-SSP outputs'!#REF!</definedName>
    <definedName name="PEAK_REPORT_6426" localSheetId="9">'HEC-SSP outputs'!#REF!</definedName>
    <definedName name="PEAK_REPORT_6427" localSheetId="9">'HEC-SSP outputs'!#REF!</definedName>
    <definedName name="PEAK_REPORT_6428" localSheetId="9">'HEC-SSP outputs'!#REF!</definedName>
    <definedName name="PEAK_REPORT_6429" localSheetId="9">'HEC-SSP outputs'!#REF!</definedName>
    <definedName name="PEAK_REPORT_643" localSheetId="9">'HEC-SSP outputs'!#REF!</definedName>
    <definedName name="PEAK_REPORT_6430" localSheetId="9">'HEC-SSP outputs'!#REF!</definedName>
    <definedName name="PEAK_REPORT_6431" localSheetId="9">'HEC-SSP outputs'!#REF!</definedName>
    <definedName name="PEAK_REPORT_6432" localSheetId="9">'HEC-SSP outputs'!#REF!</definedName>
    <definedName name="PEAK_REPORT_6433" localSheetId="9">'HEC-SSP outputs'!#REF!</definedName>
    <definedName name="PEAK_REPORT_6434" localSheetId="9">'HEC-SSP outputs'!#REF!</definedName>
    <definedName name="PEAK_REPORT_6435" localSheetId="9">'HEC-SSP outputs'!#REF!</definedName>
    <definedName name="PEAK_REPORT_6436" localSheetId="9">'HEC-SSP outputs'!#REF!</definedName>
    <definedName name="PEAK_REPORT_6437" localSheetId="9">'HEC-SSP outputs'!#REF!</definedName>
    <definedName name="PEAK_REPORT_6438" localSheetId="9">'HEC-SSP outputs'!#REF!</definedName>
    <definedName name="PEAK_REPORT_6439" localSheetId="9">'HEC-SSP outputs'!#REF!</definedName>
    <definedName name="PEAK_REPORT_644" localSheetId="9">'HEC-SSP outputs'!#REF!</definedName>
    <definedName name="PEAK_REPORT_6440" localSheetId="9">'HEC-SSP outputs'!#REF!</definedName>
    <definedName name="PEAK_REPORT_6441" localSheetId="9">'HEC-SSP outputs'!#REF!</definedName>
    <definedName name="PEAK_REPORT_6442" localSheetId="9">'HEC-SSP outputs'!#REF!</definedName>
    <definedName name="PEAK_REPORT_6443" localSheetId="9">'HEC-SSP outputs'!#REF!</definedName>
    <definedName name="PEAK_REPORT_6444" localSheetId="9">'HEC-SSP outputs'!#REF!</definedName>
    <definedName name="PEAK_REPORT_6445" localSheetId="9">'HEC-SSP outputs'!#REF!</definedName>
    <definedName name="PEAK_REPORT_6446" localSheetId="9">'HEC-SSP outputs'!#REF!</definedName>
    <definedName name="PEAK_REPORT_6447" localSheetId="9">'HEC-SSP outputs'!#REF!</definedName>
    <definedName name="PEAK_REPORT_6448" localSheetId="9">'HEC-SSP outputs'!#REF!</definedName>
    <definedName name="PEAK_REPORT_6449" localSheetId="9">'HEC-SSP outputs'!#REF!</definedName>
    <definedName name="PEAK_REPORT_645" localSheetId="9">'HEC-SSP outputs'!#REF!</definedName>
    <definedName name="PEAK_REPORT_6450" localSheetId="9">'HEC-SSP outputs'!#REF!</definedName>
    <definedName name="PEAK_REPORT_6451" localSheetId="9">'HEC-SSP outputs'!#REF!</definedName>
    <definedName name="PEAK_REPORT_6452" localSheetId="9">'HEC-SSP outputs'!#REF!</definedName>
    <definedName name="PEAK_REPORT_6453" localSheetId="9">'HEC-SSP outputs'!#REF!</definedName>
    <definedName name="PEAK_REPORT_6454" localSheetId="9">'HEC-SSP outputs'!#REF!</definedName>
    <definedName name="PEAK_REPORT_6455" localSheetId="9">'HEC-SSP outputs'!#REF!</definedName>
    <definedName name="PEAK_REPORT_6456" localSheetId="9">'HEC-SSP outputs'!#REF!</definedName>
    <definedName name="PEAK_REPORT_6457" localSheetId="9">'HEC-SSP outputs'!#REF!</definedName>
    <definedName name="PEAK_REPORT_6458" localSheetId="9">'HEC-SSP outputs'!#REF!</definedName>
    <definedName name="PEAK_REPORT_6459" localSheetId="9">'HEC-SSP outputs'!#REF!</definedName>
    <definedName name="PEAK_REPORT_646" localSheetId="9">'HEC-SSP outputs'!#REF!</definedName>
    <definedName name="PEAK_REPORT_6460" localSheetId="9">'HEC-SSP outputs'!#REF!</definedName>
    <definedName name="PEAK_REPORT_6461" localSheetId="9">'HEC-SSP outputs'!#REF!</definedName>
    <definedName name="PEAK_REPORT_6462" localSheetId="9">'HEC-SSP outputs'!#REF!</definedName>
    <definedName name="PEAK_REPORT_6463" localSheetId="9">'HEC-SSP outputs'!#REF!</definedName>
    <definedName name="PEAK_REPORT_6464" localSheetId="9">'HEC-SSP outputs'!#REF!</definedName>
    <definedName name="PEAK_REPORT_6465" localSheetId="9">'HEC-SSP outputs'!#REF!</definedName>
    <definedName name="PEAK_REPORT_6466" localSheetId="9">'HEC-SSP outputs'!#REF!</definedName>
    <definedName name="PEAK_REPORT_6467" localSheetId="9">'HEC-SSP outputs'!#REF!</definedName>
    <definedName name="PEAK_REPORT_6468" localSheetId="9">'HEC-SSP outputs'!#REF!</definedName>
    <definedName name="PEAK_REPORT_6469" localSheetId="9">'HEC-SSP outputs'!#REF!</definedName>
    <definedName name="PEAK_REPORT_647" localSheetId="9">'HEC-SSP outputs'!#REF!</definedName>
    <definedName name="PEAK_REPORT_6470" localSheetId="9">'HEC-SSP outputs'!#REF!</definedName>
    <definedName name="PEAK_REPORT_6471" localSheetId="9">'HEC-SSP outputs'!#REF!</definedName>
    <definedName name="PEAK_REPORT_6472" localSheetId="9">'HEC-SSP outputs'!#REF!</definedName>
    <definedName name="PEAK_REPORT_6473" localSheetId="9">'HEC-SSP outputs'!#REF!</definedName>
    <definedName name="PEAK_REPORT_6474" localSheetId="9">'HEC-SSP outputs'!#REF!</definedName>
    <definedName name="PEAK_REPORT_6475" localSheetId="9">'HEC-SSP outputs'!#REF!</definedName>
    <definedName name="PEAK_REPORT_6476" localSheetId="9">'HEC-SSP outputs'!#REF!</definedName>
    <definedName name="PEAK_REPORT_6477" localSheetId="9">'HEC-SSP outputs'!#REF!</definedName>
    <definedName name="PEAK_REPORT_6478" localSheetId="9">'HEC-SSP outputs'!#REF!</definedName>
    <definedName name="PEAK_REPORT_6479" localSheetId="9">'HEC-SSP outputs'!#REF!</definedName>
    <definedName name="PEAK_REPORT_648" localSheetId="9">'HEC-SSP outputs'!#REF!</definedName>
    <definedName name="PEAK_REPORT_6480" localSheetId="9">'HEC-SSP outputs'!#REF!</definedName>
    <definedName name="PEAK_REPORT_6481" localSheetId="9">'HEC-SSP outputs'!#REF!</definedName>
    <definedName name="PEAK_REPORT_6482" localSheetId="9">'HEC-SSP outputs'!#REF!</definedName>
    <definedName name="PEAK_REPORT_6483" localSheetId="9">'HEC-SSP outputs'!#REF!</definedName>
    <definedName name="PEAK_REPORT_6484" localSheetId="9">'HEC-SSP outputs'!#REF!</definedName>
    <definedName name="PEAK_REPORT_6485" localSheetId="9">'HEC-SSP outputs'!#REF!</definedName>
    <definedName name="PEAK_REPORT_6486" localSheetId="9">'HEC-SSP outputs'!#REF!</definedName>
    <definedName name="PEAK_REPORT_6487" localSheetId="9">'HEC-SSP outputs'!#REF!</definedName>
    <definedName name="PEAK_REPORT_6488" localSheetId="9">'HEC-SSP outputs'!#REF!</definedName>
    <definedName name="PEAK_REPORT_6489" localSheetId="9">'HEC-SSP outputs'!#REF!</definedName>
    <definedName name="PEAK_REPORT_649" localSheetId="9">'HEC-SSP outputs'!#REF!</definedName>
    <definedName name="PEAK_REPORT_6490" localSheetId="9">'HEC-SSP outputs'!#REF!</definedName>
    <definedName name="PEAK_REPORT_6491" localSheetId="9">'HEC-SSP outputs'!#REF!</definedName>
    <definedName name="PEAK_REPORT_6492" localSheetId="9">'HEC-SSP outputs'!#REF!</definedName>
    <definedName name="PEAK_REPORT_6493" localSheetId="9">'HEC-SSP outputs'!#REF!</definedName>
    <definedName name="PEAK_REPORT_6494" localSheetId="9">'HEC-SSP outputs'!#REF!</definedName>
    <definedName name="PEAK_REPORT_6495" localSheetId="9">'HEC-SSP outputs'!#REF!</definedName>
    <definedName name="PEAK_REPORT_6496" localSheetId="9">'HEC-SSP outputs'!#REF!</definedName>
    <definedName name="PEAK_REPORT_6497" localSheetId="9">'HEC-SSP outputs'!#REF!</definedName>
    <definedName name="PEAK_REPORT_6498" localSheetId="9">'HEC-SSP outputs'!#REF!</definedName>
    <definedName name="PEAK_REPORT_6499" localSheetId="9">'HEC-SSP outputs'!#REF!</definedName>
    <definedName name="PEAK_REPORT_65" localSheetId="9">'HEC-SSP outputs'!#REF!</definedName>
    <definedName name="PEAK_REPORT_650" localSheetId="9">'HEC-SSP outputs'!#REF!</definedName>
    <definedName name="PEAK_REPORT_6500" localSheetId="9">'HEC-SSP outputs'!#REF!</definedName>
    <definedName name="PEAK_REPORT_6501" localSheetId="9">'HEC-SSP outputs'!#REF!</definedName>
    <definedName name="PEAK_REPORT_6502" localSheetId="9">'HEC-SSP outputs'!#REF!</definedName>
    <definedName name="PEAK_REPORT_6503" localSheetId="9">'HEC-SSP outputs'!#REF!</definedName>
    <definedName name="PEAK_REPORT_6504" localSheetId="9">'HEC-SSP outputs'!#REF!</definedName>
    <definedName name="PEAK_REPORT_6505" localSheetId="9">'HEC-SSP outputs'!#REF!</definedName>
    <definedName name="PEAK_REPORT_6506" localSheetId="9">'HEC-SSP outputs'!#REF!</definedName>
    <definedName name="PEAK_REPORT_6507" localSheetId="9">'HEC-SSP outputs'!#REF!</definedName>
    <definedName name="PEAK_REPORT_6508" localSheetId="9">'HEC-SSP outputs'!#REF!</definedName>
    <definedName name="PEAK_REPORT_6509" localSheetId="9">'HEC-SSP outputs'!#REF!</definedName>
    <definedName name="PEAK_REPORT_651" localSheetId="9">'HEC-SSP outputs'!#REF!</definedName>
    <definedName name="PEAK_REPORT_6510" localSheetId="9">'HEC-SSP outputs'!#REF!</definedName>
    <definedName name="PEAK_REPORT_6511" localSheetId="9">'HEC-SSP outputs'!#REF!</definedName>
    <definedName name="PEAK_REPORT_6512" localSheetId="9">'HEC-SSP outputs'!#REF!</definedName>
    <definedName name="PEAK_REPORT_6513" localSheetId="9">'HEC-SSP outputs'!#REF!</definedName>
    <definedName name="PEAK_REPORT_6514" localSheetId="9">'HEC-SSP outputs'!#REF!</definedName>
    <definedName name="PEAK_REPORT_6515" localSheetId="9">'HEC-SSP outputs'!#REF!</definedName>
    <definedName name="PEAK_REPORT_6516" localSheetId="9">'HEC-SSP outputs'!#REF!</definedName>
    <definedName name="PEAK_REPORT_6517" localSheetId="9">'HEC-SSP outputs'!#REF!</definedName>
    <definedName name="PEAK_REPORT_6518" localSheetId="9">'HEC-SSP outputs'!#REF!</definedName>
    <definedName name="PEAK_REPORT_6519" localSheetId="9">'HEC-SSP outputs'!#REF!</definedName>
    <definedName name="PEAK_REPORT_652" localSheetId="9">'HEC-SSP outputs'!#REF!</definedName>
    <definedName name="PEAK_REPORT_6520" localSheetId="9">'HEC-SSP outputs'!#REF!</definedName>
    <definedName name="PEAK_REPORT_6521" localSheetId="9">'HEC-SSP outputs'!#REF!</definedName>
    <definedName name="PEAK_REPORT_6522" localSheetId="9">'HEC-SSP outputs'!#REF!</definedName>
    <definedName name="PEAK_REPORT_6523" localSheetId="9">'HEC-SSP outputs'!#REF!</definedName>
    <definedName name="PEAK_REPORT_6524" localSheetId="9">'HEC-SSP outputs'!#REF!</definedName>
    <definedName name="PEAK_REPORT_6525" localSheetId="9">'HEC-SSP outputs'!#REF!</definedName>
    <definedName name="PEAK_REPORT_6526" localSheetId="9">'HEC-SSP outputs'!#REF!</definedName>
    <definedName name="PEAK_REPORT_6527" localSheetId="9">'HEC-SSP outputs'!#REF!</definedName>
    <definedName name="PEAK_REPORT_6528" localSheetId="9">'HEC-SSP outputs'!#REF!</definedName>
    <definedName name="PEAK_REPORT_6529" localSheetId="9">'HEC-SSP outputs'!#REF!</definedName>
    <definedName name="PEAK_REPORT_653" localSheetId="9">'HEC-SSP outputs'!#REF!</definedName>
    <definedName name="PEAK_REPORT_6530" localSheetId="9">'HEC-SSP outputs'!#REF!</definedName>
    <definedName name="PEAK_REPORT_6531" localSheetId="9">'HEC-SSP outputs'!#REF!</definedName>
    <definedName name="PEAK_REPORT_6532" localSheetId="9">'HEC-SSP outputs'!#REF!</definedName>
    <definedName name="PEAK_REPORT_6533" localSheetId="9">'HEC-SSP outputs'!#REF!</definedName>
    <definedName name="PEAK_REPORT_6534" localSheetId="9">'HEC-SSP outputs'!#REF!</definedName>
    <definedName name="PEAK_REPORT_6535" localSheetId="9">'HEC-SSP outputs'!#REF!</definedName>
    <definedName name="PEAK_REPORT_6536" localSheetId="9">'HEC-SSP outputs'!#REF!</definedName>
    <definedName name="PEAK_REPORT_6537" localSheetId="9">'HEC-SSP outputs'!#REF!</definedName>
    <definedName name="PEAK_REPORT_6538" localSheetId="9">'HEC-SSP outputs'!#REF!</definedName>
    <definedName name="PEAK_REPORT_6539" localSheetId="9">'HEC-SSP outputs'!#REF!</definedName>
    <definedName name="PEAK_REPORT_654" localSheetId="9">'HEC-SSP outputs'!#REF!</definedName>
    <definedName name="PEAK_REPORT_6540" localSheetId="9">'HEC-SSP outputs'!#REF!</definedName>
    <definedName name="PEAK_REPORT_6541" localSheetId="9">'HEC-SSP outputs'!#REF!</definedName>
    <definedName name="PEAK_REPORT_6542" localSheetId="9">'HEC-SSP outputs'!#REF!</definedName>
    <definedName name="PEAK_REPORT_6543" localSheetId="9">'HEC-SSP outputs'!#REF!</definedName>
    <definedName name="PEAK_REPORT_6544" localSheetId="9">'HEC-SSP outputs'!#REF!</definedName>
    <definedName name="PEAK_REPORT_6545" localSheetId="9">'HEC-SSP outputs'!#REF!</definedName>
    <definedName name="PEAK_REPORT_6546" localSheetId="9">'HEC-SSP outputs'!#REF!</definedName>
    <definedName name="PEAK_REPORT_6547" localSheetId="9">'HEC-SSP outputs'!#REF!</definedName>
    <definedName name="PEAK_REPORT_6548" localSheetId="9">'HEC-SSP outputs'!#REF!</definedName>
    <definedName name="PEAK_REPORT_6549" localSheetId="9">'HEC-SSP outputs'!#REF!</definedName>
    <definedName name="PEAK_REPORT_655" localSheetId="9">'HEC-SSP outputs'!#REF!</definedName>
    <definedName name="PEAK_REPORT_6550" localSheetId="9">'HEC-SSP outputs'!#REF!</definedName>
    <definedName name="PEAK_REPORT_6551" localSheetId="9">'HEC-SSP outputs'!#REF!</definedName>
    <definedName name="PEAK_REPORT_6552" localSheetId="9">'HEC-SSP outputs'!#REF!</definedName>
    <definedName name="PEAK_REPORT_6553" localSheetId="9">'HEC-SSP outputs'!#REF!</definedName>
    <definedName name="PEAK_REPORT_6554" localSheetId="9">'HEC-SSP outputs'!#REF!</definedName>
    <definedName name="PEAK_REPORT_6555" localSheetId="9">'HEC-SSP outputs'!#REF!</definedName>
    <definedName name="PEAK_REPORT_6556" localSheetId="9">'HEC-SSP outputs'!#REF!</definedName>
    <definedName name="PEAK_REPORT_6557" localSheetId="9">'HEC-SSP outputs'!#REF!</definedName>
    <definedName name="PEAK_REPORT_6558" localSheetId="9">'HEC-SSP outputs'!#REF!</definedName>
    <definedName name="PEAK_REPORT_6559" localSheetId="9">'HEC-SSP outputs'!#REF!</definedName>
    <definedName name="PEAK_REPORT_656" localSheetId="9">'HEC-SSP outputs'!#REF!</definedName>
    <definedName name="PEAK_REPORT_6560" localSheetId="9">'HEC-SSP outputs'!#REF!</definedName>
    <definedName name="PEAK_REPORT_6561" localSheetId="9">'HEC-SSP outputs'!#REF!</definedName>
    <definedName name="PEAK_REPORT_6562" localSheetId="9">'HEC-SSP outputs'!#REF!</definedName>
    <definedName name="PEAK_REPORT_6563" localSheetId="9">'HEC-SSP outputs'!#REF!</definedName>
    <definedName name="PEAK_REPORT_6564" localSheetId="9">'HEC-SSP outputs'!#REF!</definedName>
    <definedName name="PEAK_REPORT_6565" localSheetId="9">'HEC-SSP outputs'!#REF!</definedName>
    <definedName name="PEAK_REPORT_6566" localSheetId="9">'HEC-SSP outputs'!#REF!</definedName>
    <definedName name="PEAK_REPORT_6567" localSheetId="9">'HEC-SSP outputs'!#REF!</definedName>
    <definedName name="PEAK_REPORT_6568" localSheetId="9">'HEC-SSP outputs'!#REF!</definedName>
    <definedName name="PEAK_REPORT_6569" localSheetId="9">'HEC-SSP outputs'!#REF!</definedName>
    <definedName name="PEAK_REPORT_657" localSheetId="9">'HEC-SSP outputs'!#REF!</definedName>
    <definedName name="PEAK_REPORT_6570" localSheetId="9">'HEC-SSP outputs'!#REF!</definedName>
    <definedName name="PEAK_REPORT_6571" localSheetId="9">'HEC-SSP outputs'!#REF!</definedName>
    <definedName name="PEAK_REPORT_6572" localSheetId="9">'HEC-SSP outputs'!#REF!</definedName>
    <definedName name="PEAK_REPORT_6573" localSheetId="9">'HEC-SSP outputs'!#REF!</definedName>
    <definedName name="PEAK_REPORT_6574" localSheetId="9">'HEC-SSP outputs'!#REF!</definedName>
    <definedName name="PEAK_REPORT_6575" localSheetId="9">'HEC-SSP outputs'!#REF!</definedName>
    <definedName name="PEAK_REPORT_6576" localSheetId="9">'HEC-SSP outputs'!#REF!</definedName>
    <definedName name="PEAK_REPORT_6577" localSheetId="9">'HEC-SSP outputs'!#REF!</definedName>
    <definedName name="PEAK_REPORT_6578" localSheetId="9">'HEC-SSP outputs'!#REF!</definedName>
    <definedName name="PEAK_REPORT_6579" localSheetId="9">'HEC-SSP outputs'!#REF!</definedName>
    <definedName name="PEAK_REPORT_658" localSheetId="9">'HEC-SSP outputs'!#REF!</definedName>
    <definedName name="PEAK_REPORT_6580" localSheetId="9">'HEC-SSP outputs'!#REF!</definedName>
    <definedName name="PEAK_REPORT_6581" localSheetId="9">'HEC-SSP outputs'!#REF!</definedName>
    <definedName name="PEAK_REPORT_6582" localSheetId="9">'HEC-SSP outputs'!#REF!</definedName>
    <definedName name="PEAK_REPORT_6583" localSheetId="9">'HEC-SSP outputs'!#REF!</definedName>
    <definedName name="PEAK_REPORT_6584" localSheetId="9">'HEC-SSP outputs'!#REF!</definedName>
    <definedName name="PEAK_REPORT_6585" localSheetId="9">'HEC-SSP outputs'!#REF!</definedName>
    <definedName name="PEAK_REPORT_6586" localSheetId="9">'HEC-SSP outputs'!#REF!</definedName>
    <definedName name="PEAK_REPORT_6587" localSheetId="9">'HEC-SSP outputs'!#REF!</definedName>
    <definedName name="PEAK_REPORT_6588" localSheetId="9">'HEC-SSP outputs'!#REF!</definedName>
    <definedName name="PEAK_REPORT_6589" localSheetId="9">'HEC-SSP outputs'!#REF!</definedName>
    <definedName name="PEAK_REPORT_659" localSheetId="9">'HEC-SSP outputs'!#REF!</definedName>
    <definedName name="PEAK_REPORT_6590" localSheetId="9">'HEC-SSP outputs'!#REF!</definedName>
    <definedName name="PEAK_REPORT_6591" localSheetId="9">'HEC-SSP outputs'!#REF!</definedName>
    <definedName name="PEAK_REPORT_6592" localSheetId="9">'HEC-SSP outputs'!#REF!</definedName>
    <definedName name="PEAK_REPORT_6593" localSheetId="9">'HEC-SSP outputs'!#REF!</definedName>
    <definedName name="PEAK_REPORT_6594" localSheetId="9">'HEC-SSP outputs'!#REF!</definedName>
    <definedName name="PEAK_REPORT_6595" localSheetId="9">'HEC-SSP outputs'!#REF!</definedName>
    <definedName name="PEAK_REPORT_6596" localSheetId="9">'HEC-SSP outputs'!#REF!</definedName>
    <definedName name="PEAK_REPORT_6597" localSheetId="9">'HEC-SSP outputs'!#REF!</definedName>
    <definedName name="PEAK_REPORT_6598" localSheetId="9">'HEC-SSP outputs'!#REF!</definedName>
    <definedName name="PEAK_REPORT_6599" localSheetId="9">'HEC-SSP outputs'!#REF!</definedName>
    <definedName name="PEAK_REPORT_66" localSheetId="9">'HEC-SSP outputs'!#REF!</definedName>
    <definedName name="PEAK_REPORT_660" localSheetId="9">'HEC-SSP outputs'!#REF!</definedName>
    <definedName name="PEAK_REPORT_6600" localSheetId="9">'HEC-SSP outputs'!#REF!</definedName>
    <definedName name="PEAK_REPORT_6601" localSheetId="9">'HEC-SSP outputs'!#REF!</definedName>
    <definedName name="PEAK_REPORT_6602" localSheetId="9">'HEC-SSP outputs'!#REF!</definedName>
    <definedName name="PEAK_REPORT_6603" localSheetId="9">'HEC-SSP outputs'!#REF!</definedName>
    <definedName name="PEAK_REPORT_6604" localSheetId="9">'HEC-SSP outputs'!#REF!</definedName>
    <definedName name="PEAK_REPORT_6605" localSheetId="9">'HEC-SSP outputs'!#REF!</definedName>
    <definedName name="PEAK_REPORT_6606" localSheetId="9">'HEC-SSP outputs'!#REF!</definedName>
    <definedName name="PEAK_REPORT_6607" localSheetId="9">'HEC-SSP outputs'!#REF!</definedName>
    <definedName name="PEAK_REPORT_6608" localSheetId="9">'HEC-SSP outputs'!#REF!</definedName>
    <definedName name="PEAK_REPORT_6609" localSheetId="9">'HEC-SSP outputs'!#REF!</definedName>
    <definedName name="PEAK_REPORT_661" localSheetId="9">'HEC-SSP outputs'!#REF!</definedName>
    <definedName name="PEAK_REPORT_6610" localSheetId="9">'HEC-SSP outputs'!#REF!</definedName>
    <definedName name="PEAK_REPORT_6611" localSheetId="9">'HEC-SSP outputs'!#REF!</definedName>
    <definedName name="PEAK_REPORT_6612" localSheetId="9">'HEC-SSP outputs'!#REF!</definedName>
    <definedName name="PEAK_REPORT_6613" localSheetId="9">'HEC-SSP outputs'!#REF!</definedName>
    <definedName name="PEAK_REPORT_6614" localSheetId="9">'HEC-SSP outputs'!#REF!</definedName>
    <definedName name="PEAK_REPORT_6615" localSheetId="9">'HEC-SSP outputs'!#REF!</definedName>
    <definedName name="PEAK_REPORT_6616" localSheetId="9">'HEC-SSP outputs'!#REF!</definedName>
    <definedName name="PEAK_REPORT_6617" localSheetId="9">'HEC-SSP outputs'!#REF!</definedName>
    <definedName name="PEAK_REPORT_6618" localSheetId="9">'HEC-SSP outputs'!#REF!</definedName>
    <definedName name="PEAK_REPORT_6619" localSheetId="9">'HEC-SSP outputs'!#REF!</definedName>
    <definedName name="PEAK_REPORT_662" localSheetId="9">'HEC-SSP outputs'!#REF!</definedName>
    <definedName name="PEAK_REPORT_6620" localSheetId="9">'HEC-SSP outputs'!#REF!</definedName>
    <definedName name="PEAK_REPORT_6621" localSheetId="9">'HEC-SSP outputs'!#REF!</definedName>
    <definedName name="PEAK_REPORT_6622" localSheetId="9">'HEC-SSP outputs'!#REF!</definedName>
    <definedName name="PEAK_REPORT_6623" localSheetId="9">'HEC-SSP outputs'!#REF!</definedName>
    <definedName name="PEAK_REPORT_6624" localSheetId="9">'HEC-SSP outputs'!#REF!</definedName>
    <definedName name="PEAK_REPORT_6625" localSheetId="9">'HEC-SSP outputs'!#REF!</definedName>
    <definedName name="PEAK_REPORT_6626" localSheetId="9">'HEC-SSP outputs'!#REF!</definedName>
    <definedName name="PEAK_REPORT_6627" localSheetId="9">'HEC-SSP outputs'!#REF!</definedName>
    <definedName name="PEAK_REPORT_6628" localSheetId="9">'HEC-SSP outputs'!#REF!</definedName>
    <definedName name="PEAK_REPORT_6629" localSheetId="9">'HEC-SSP outputs'!#REF!</definedName>
    <definedName name="PEAK_REPORT_663" localSheetId="9">'HEC-SSP outputs'!#REF!</definedName>
    <definedName name="PEAK_REPORT_6630" localSheetId="9">'HEC-SSP outputs'!#REF!</definedName>
    <definedName name="PEAK_REPORT_6631" localSheetId="9">'HEC-SSP outputs'!#REF!</definedName>
    <definedName name="PEAK_REPORT_6632" localSheetId="9">'HEC-SSP outputs'!#REF!</definedName>
    <definedName name="PEAK_REPORT_6633" localSheetId="9">'HEC-SSP outputs'!#REF!</definedName>
    <definedName name="PEAK_REPORT_6634" localSheetId="9">'HEC-SSP outputs'!#REF!</definedName>
    <definedName name="PEAK_REPORT_6635" localSheetId="9">'HEC-SSP outputs'!#REF!</definedName>
    <definedName name="PEAK_REPORT_6636" localSheetId="9">'HEC-SSP outputs'!#REF!</definedName>
    <definedName name="PEAK_REPORT_6637" localSheetId="9">'HEC-SSP outputs'!#REF!</definedName>
    <definedName name="PEAK_REPORT_6638" localSheetId="9">'HEC-SSP outputs'!#REF!</definedName>
    <definedName name="PEAK_REPORT_6639" localSheetId="9">'HEC-SSP outputs'!#REF!</definedName>
    <definedName name="PEAK_REPORT_664" localSheetId="9">'HEC-SSP outputs'!#REF!</definedName>
    <definedName name="PEAK_REPORT_6640" localSheetId="9">'HEC-SSP outputs'!#REF!</definedName>
    <definedName name="PEAK_REPORT_6641" localSheetId="9">'HEC-SSP outputs'!#REF!</definedName>
    <definedName name="PEAK_REPORT_6642" localSheetId="9">'HEC-SSP outputs'!#REF!</definedName>
    <definedName name="PEAK_REPORT_6643" localSheetId="9">'HEC-SSP outputs'!#REF!</definedName>
    <definedName name="PEAK_REPORT_6644" localSheetId="9">'HEC-SSP outputs'!#REF!</definedName>
    <definedName name="PEAK_REPORT_6645" localSheetId="9">'HEC-SSP outputs'!#REF!</definedName>
    <definedName name="PEAK_REPORT_6646" localSheetId="9">'HEC-SSP outputs'!#REF!</definedName>
    <definedName name="PEAK_REPORT_6647" localSheetId="9">'HEC-SSP outputs'!#REF!</definedName>
    <definedName name="PEAK_REPORT_6648" localSheetId="9">'HEC-SSP outputs'!#REF!</definedName>
    <definedName name="PEAK_REPORT_6649" localSheetId="9">'HEC-SSP outputs'!#REF!</definedName>
    <definedName name="PEAK_REPORT_665" localSheetId="9">'HEC-SSP outputs'!#REF!</definedName>
    <definedName name="PEAK_REPORT_6650" localSheetId="9">'HEC-SSP outputs'!#REF!</definedName>
    <definedName name="PEAK_REPORT_6651" localSheetId="9">'HEC-SSP outputs'!#REF!</definedName>
    <definedName name="PEAK_REPORT_6652" localSheetId="9">'HEC-SSP outputs'!#REF!</definedName>
    <definedName name="PEAK_REPORT_6653" localSheetId="9">'HEC-SSP outputs'!#REF!</definedName>
    <definedName name="PEAK_REPORT_6654" localSheetId="9">'HEC-SSP outputs'!#REF!</definedName>
    <definedName name="PEAK_REPORT_6655" localSheetId="9">'HEC-SSP outputs'!#REF!</definedName>
    <definedName name="PEAK_REPORT_6656" localSheetId="9">'HEC-SSP outputs'!#REF!</definedName>
    <definedName name="PEAK_REPORT_6657" localSheetId="9">'HEC-SSP outputs'!#REF!</definedName>
    <definedName name="PEAK_REPORT_6658" localSheetId="9">'HEC-SSP outputs'!#REF!</definedName>
    <definedName name="PEAK_REPORT_6659" localSheetId="9">'HEC-SSP outputs'!#REF!</definedName>
    <definedName name="PEAK_REPORT_666" localSheetId="9">'HEC-SSP outputs'!#REF!</definedName>
    <definedName name="PEAK_REPORT_6660" localSheetId="9">'HEC-SSP outputs'!#REF!</definedName>
    <definedName name="PEAK_REPORT_6661" localSheetId="9">'HEC-SSP outputs'!#REF!</definedName>
    <definedName name="PEAK_REPORT_6662" localSheetId="9">'HEC-SSP outputs'!#REF!</definedName>
    <definedName name="PEAK_REPORT_6663" localSheetId="9">'HEC-SSP outputs'!#REF!</definedName>
    <definedName name="PEAK_REPORT_6664" localSheetId="9">'HEC-SSP outputs'!#REF!</definedName>
    <definedName name="PEAK_REPORT_6665" localSheetId="9">'HEC-SSP outputs'!#REF!</definedName>
    <definedName name="PEAK_REPORT_6666" localSheetId="9">'HEC-SSP outputs'!#REF!</definedName>
    <definedName name="PEAK_REPORT_6667" localSheetId="9">'HEC-SSP outputs'!#REF!</definedName>
    <definedName name="PEAK_REPORT_6668" localSheetId="9">'HEC-SSP outputs'!#REF!</definedName>
    <definedName name="PEAK_REPORT_6669" localSheetId="9">'HEC-SSP outputs'!#REF!</definedName>
    <definedName name="PEAK_REPORT_667" localSheetId="9">'HEC-SSP outputs'!#REF!</definedName>
    <definedName name="PEAK_REPORT_6670" localSheetId="9">'HEC-SSP outputs'!#REF!</definedName>
    <definedName name="PEAK_REPORT_6671" localSheetId="9">'HEC-SSP outputs'!#REF!</definedName>
    <definedName name="PEAK_REPORT_6672" localSheetId="9">'HEC-SSP outputs'!#REF!</definedName>
    <definedName name="PEAK_REPORT_6673" localSheetId="9">'HEC-SSP outputs'!#REF!</definedName>
    <definedName name="PEAK_REPORT_6674" localSheetId="9">'HEC-SSP outputs'!#REF!</definedName>
    <definedName name="PEAK_REPORT_6675" localSheetId="9">'HEC-SSP outputs'!#REF!</definedName>
    <definedName name="PEAK_REPORT_6676" localSheetId="9">'HEC-SSP outputs'!#REF!</definedName>
    <definedName name="PEAK_REPORT_6677" localSheetId="9">'HEC-SSP outputs'!#REF!</definedName>
    <definedName name="PEAK_REPORT_6678" localSheetId="9">'HEC-SSP outputs'!#REF!</definedName>
    <definedName name="PEAK_REPORT_6679" localSheetId="9">'HEC-SSP outputs'!#REF!</definedName>
    <definedName name="PEAK_REPORT_668" localSheetId="9">'HEC-SSP outputs'!#REF!</definedName>
    <definedName name="PEAK_REPORT_6680" localSheetId="9">'HEC-SSP outputs'!#REF!</definedName>
    <definedName name="PEAK_REPORT_6681" localSheetId="9">'HEC-SSP outputs'!#REF!</definedName>
    <definedName name="PEAK_REPORT_6682" localSheetId="9">'HEC-SSP outputs'!#REF!</definedName>
    <definedName name="PEAK_REPORT_6683" localSheetId="9">'HEC-SSP outputs'!#REF!</definedName>
    <definedName name="PEAK_REPORT_6684" localSheetId="9">'HEC-SSP outputs'!#REF!</definedName>
    <definedName name="PEAK_REPORT_6685" localSheetId="9">'HEC-SSP outputs'!#REF!</definedName>
    <definedName name="PEAK_REPORT_6686" localSheetId="9">'HEC-SSP outputs'!#REF!</definedName>
    <definedName name="PEAK_REPORT_6687" localSheetId="9">'HEC-SSP outputs'!#REF!</definedName>
    <definedName name="PEAK_REPORT_6688" localSheetId="9">'HEC-SSP outputs'!#REF!</definedName>
    <definedName name="PEAK_REPORT_6689" localSheetId="9">'HEC-SSP outputs'!#REF!</definedName>
    <definedName name="PEAK_REPORT_669" localSheetId="9">'HEC-SSP outputs'!#REF!</definedName>
    <definedName name="PEAK_REPORT_6690" localSheetId="9">'HEC-SSP outputs'!#REF!</definedName>
    <definedName name="PEAK_REPORT_6691" localSheetId="9">'HEC-SSP outputs'!#REF!</definedName>
    <definedName name="PEAK_REPORT_6692" localSheetId="9">'HEC-SSP outputs'!#REF!</definedName>
    <definedName name="PEAK_REPORT_6693" localSheetId="9">'HEC-SSP outputs'!#REF!</definedName>
    <definedName name="PEAK_REPORT_6694" localSheetId="9">'HEC-SSP outputs'!#REF!</definedName>
    <definedName name="PEAK_REPORT_6695" localSheetId="9">'HEC-SSP outputs'!#REF!</definedName>
    <definedName name="PEAK_REPORT_6696" localSheetId="9">'HEC-SSP outputs'!#REF!</definedName>
    <definedName name="PEAK_REPORT_6697" localSheetId="9">'HEC-SSP outputs'!#REF!</definedName>
    <definedName name="PEAK_REPORT_6698" localSheetId="9">'HEC-SSP outputs'!#REF!</definedName>
    <definedName name="PEAK_REPORT_6699" localSheetId="9">'HEC-SSP outputs'!#REF!</definedName>
    <definedName name="PEAK_REPORT_67" localSheetId="9">'HEC-SSP outputs'!#REF!</definedName>
    <definedName name="PEAK_REPORT_670" localSheetId="9">'HEC-SSP outputs'!#REF!</definedName>
    <definedName name="PEAK_REPORT_6700" localSheetId="9">'HEC-SSP outputs'!#REF!</definedName>
    <definedName name="PEAK_REPORT_6701" localSheetId="9">'HEC-SSP outputs'!#REF!</definedName>
    <definedName name="PEAK_REPORT_6702" localSheetId="9">'HEC-SSP outputs'!#REF!</definedName>
    <definedName name="PEAK_REPORT_6703" localSheetId="9">'HEC-SSP outputs'!#REF!</definedName>
    <definedName name="PEAK_REPORT_6704" localSheetId="9">'HEC-SSP outputs'!#REF!</definedName>
    <definedName name="PEAK_REPORT_6705" localSheetId="9">'HEC-SSP outputs'!#REF!</definedName>
    <definedName name="PEAK_REPORT_6706" localSheetId="9">'HEC-SSP outputs'!#REF!</definedName>
    <definedName name="PEAK_REPORT_6707" localSheetId="9">'HEC-SSP outputs'!#REF!</definedName>
    <definedName name="PEAK_REPORT_6708" localSheetId="9">'HEC-SSP outputs'!#REF!</definedName>
    <definedName name="PEAK_REPORT_6709" localSheetId="9">'HEC-SSP outputs'!#REF!</definedName>
    <definedName name="PEAK_REPORT_671" localSheetId="9">'HEC-SSP outputs'!#REF!</definedName>
    <definedName name="PEAK_REPORT_6710" localSheetId="9">'HEC-SSP outputs'!#REF!</definedName>
    <definedName name="PEAK_REPORT_6711" localSheetId="9">'HEC-SSP outputs'!#REF!</definedName>
    <definedName name="PEAK_REPORT_6712" localSheetId="9">'HEC-SSP outputs'!#REF!</definedName>
    <definedName name="PEAK_REPORT_6713" localSheetId="9">'HEC-SSP outputs'!#REF!</definedName>
    <definedName name="PEAK_REPORT_6714" localSheetId="9">'HEC-SSP outputs'!#REF!</definedName>
    <definedName name="PEAK_REPORT_6715" localSheetId="9">'HEC-SSP outputs'!#REF!</definedName>
    <definedName name="PEAK_REPORT_6716" localSheetId="9">'HEC-SSP outputs'!#REF!</definedName>
    <definedName name="PEAK_REPORT_6717" localSheetId="9">'HEC-SSP outputs'!#REF!</definedName>
    <definedName name="PEAK_REPORT_6718" localSheetId="9">'HEC-SSP outputs'!#REF!</definedName>
    <definedName name="PEAK_REPORT_6719" localSheetId="9">'HEC-SSP outputs'!#REF!</definedName>
    <definedName name="PEAK_REPORT_672" localSheetId="9">'HEC-SSP outputs'!#REF!</definedName>
    <definedName name="PEAK_REPORT_6720" localSheetId="9">'HEC-SSP outputs'!#REF!</definedName>
    <definedName name="PEAK_REPORT_6721" localSheetId="9">'HEC-SSP outputs'!#REF!</definedName>
    <definedName name="PEAK_REPORT_6722" localSheetId="9">'HEC-SSP outputs'!#REF!</definedName>
    <definedName name="PEAK_REPORT_6723" localSheetId="9">'HEC-SSP outputs'!#REF!</definedName>
    <definedName name="PEAK_REPORT_6724" localSheetId="9">'HEC-SSP outputs'!#REF!</definedName>
    <definedName name="PEAK_REPORT_6725" localSheetId="9">'HEC-SSP outputs'!#REF!</definedName>
    <definedName name="PEAK_REPORT_6726" localSheetId="9">'HEC-SSP outputs'!#REF!</definedName>
    <definedName name="PEAK_REPORT_6727" localSheetId="9">'HEC-SSP outputs'!#REF!</definedName>
    <definedName name="PEAK_REPORT_6728" localSheetId="9">'HEC-SSP outputs'!#REF!</definedName>
    <definedName name="PEAK_REPORT_6729" localSheetId="9">'HEC-SSP outputs'!#REF!</definedName>
    <definedName name="PEAK_REPORT_673" localSheetId="9">'HEC-SSP outputs'!#REF!</definedName>
    <definedName name="PEAK_REPORT_6730" localSheetId="9">'HEC-SSP outputs'!#REF!</definedName>
    <definedName name="PEAK_REPORT_6731" localSheetId="9">'HEC-SSP outputs'!#REF!</definedName>
    <definedName name="PEAK_REPORT_6732" localSheetId="9">'HEC-SSP outputs'!#REF!</definedName>
    <definedName name="PEAK_REPORT_6733" localSheetId="9">'HEC-SSP outputs'!#REF!</definedName>
    <definedName name="PEAK_REPORT_6734" localSheetId="9">'HEC-SSP outputs'!#REF!</definedName>
    <definedName name="PEAK_REPORT_6735" localSheetId="9">'HEC-SSP outputs'!#REF!</definedName>
    <definedName name="PEAK_REPORT_6736" localSheetId="9">'HEC-SSP outputs'!#REF!</definedName>
    <definedName name="PEAK_REPORT_6737" localSheetId="9">'HEC-SSP outputs'!#REF!</definedName>
    <definedName name="PEAK_REPORT_6738" localSheetId="9">'HEC-SSP outputs'!#REF!</definedName>
    <definedName name="PEAK_REPORT_6739" localSheetId="9">'HEC-SSP outputs'!#REF!</definedName>
    <definedName name="PEAK_REPORT_674" localSheetId="9">'HEC-SSP outputs'!#REF!</definedName>
    <definedName name="PEAK_REPORT_6740" localSheetId="9">'HEC-SSP outputs'!#REF!</definedName>
    <definedName name="PEAK_REPORT_6741" localSheetId="9">'HEC-SSP outputs'!#REF!</definedName>
    <definedName name="PEAK_REPORT_6742" localSheetId="9">'HEC-SSP outputs'!#REF!</definedName>
    <definedName name="PEAK_REPORT_6743" localSheetId="9">'HEC-SSP outputs'!#REF!</definedName>
    <definedName name="PEAK_REPORT_6744" localSheetId="9">'HEC-SSP outputs'!#REF!</definedName>
    <definedName name="PEAK_REPORT_6745" localSheetId="9">'HEC-SSP outputs'!#REF!</definedName>
    <definedName name="PEAK_REPORT_6746" localSheetId="9">'HEC-SSP outputs'!#REF!</definedName>
    <definedName name="PEAK_REPORT_6747" localSheetId="9">'HEC-SSP outputs'!#REF!</definedName>
    <definedName name="PEAK_REPORT_6748" localSheetId="9">'HEC-SSP outputs'!#REF!</definedName>
    <definedName name="PEAK_REPORT_6749" localSheetId="9">'HEC-SSP outputs'!#REF!</definedName>
    <definedName name="PEAK_REPORT_675" localSheetId="9">'HEC-SSP outputs'!#REF!</definedName>
    <definedName name="PEAK_REPORT_6750" localSheetId="9">'HEC-SSP outputs'!#REF!</definedName>
    <definedName name="PEAK_REPORT_6751" localSheetId="9">'HEC-SSP outputs'!#REF!</definedName>
    <definedName name="PEAK_REPORT_6752" localSheetId="9">'HEC-SSP outputs'!#REF!</definedName>
    <definedName name="PEAK_REPORT_6753" localSheetId="9">'HEC-SSP outputs'!#REF!</definedName>
    <definedName name="PEAK_REPORT_6754" localSheetId="9">'HEC-SSP outputs'!#REF!</definedName>
    <definedName name="PEAK_REPORT_6755" localSheetId="9">'HEC-SSP outputs'!#REF!</definedName>
    <definedName name="PEAK_REPORT_6756" localSheetId="9">'HEC-SSP outputs'!#REF!</definedName>
    <definedName name="PEAK_REPORT_6757" localSheetId="9">'HEC-SSP outputs'!#REF!</definedName>
    <definedName name="PEAK_REPORT_6758" localSheetId="9">'HEC-SSP outputs'!#REF!</definedName>
    <definedName name="PEAK_REPORT_6759" localSheetId="9">'HEC-SSP outputs'!#REF!</definedName>
    <definedName name="PEAK_REPORT_676" localSheetId="9">'HEC-SSP outputs'!#REF!</definedName>
    <definedName name="PEAK_REPORT_6760" localSheetId="9">'HEC-SSP outputs'!#REF!</definedName>
    <definedName name="PEAK_REPORT_6761" localSheetId="9">'HEC-SSP outputs'!#REF!</definedName>
    <definedName name="PEAK_REPORT_6762" localSheetId="9">'HEC-SSP outputs'!#REF!</definedName>
    <definedName name="PEAK_REPORT_6763" localSheetId="9">'HEC-SSP outputs'!#REF!</definedName>
    <definedName name="PEAK_REPORT_6764" localSheetId="9">'HEC-SSP outputs'!#REF!</definedName>
    <definedName name="PEAK_REPORT_6765" localSheetId="9">'HEC-SSP outputs'!#REF!</definedName>
    <definedName name="PEAK_REPORT_6766" localSheetId="9">'HEC-SSP outputs'!#REF!</definedName>
    <definedName name="PEAK_REPORT_6767" localSheetId="9">'HEC-SSP outputs'!#REF!</definedName>
    <definedName name="PEAK_REPORT_6768" localSheetId="9">'HEC-SSP outputs'!#REF!</definedName>
    <definedName name="PEAK_REPORT_6769" localSheetId="9">'HEC-SSP outputs'!#REF!</definedName>
    <definedName name="PEAK_REPORT_677" localSheetId="9">'HEC-SSP outputs'!#REF!</definedName>
    <definedName name="PEAK_REPORT_6770" localSheetId="9">'HEC-SSP outputs'!#REF!</definedName>
    <definedName name="PEAK_REPORT_6771" localSheetId="9">'HEC-SSP outputs'!#REF!</definedName>
    <definedName name="PEAK_REPORT_6772" localSheetId="9">'HEC-SSP outputs'!#REF!</definedName>
    <definedName name="PEAK_REPORT_6773" localSheetId="9">'HEC-SSP outputs'!#REF!</definedName>
    <definedName name="PEAK_REPORT_6774" localSheetId="9">'HEC-SSP outputs'!#REF!</definedName>
    <definedName name="PEAK_REPORT_6775" localSheetId="9">'HEC-SSP outputs'!#REF!</definedName>
    <definedName name="PEAK_REPORT_6776" localSheetId="9">'HEC-SSP outputs'!#REF!</definedName>
    <definedName name="PEAK_REPORT_6777" localSheetId="9">'HEC-SSP outputs'!#REF!</definedName>
    <definedName name="PEAK_REPORT_6778" localSheetId="9">'HEC-SSP outputs'!#REF!</definedName>
    <definedName name="PEAK_REPORT_6779" localSheetId="9">'HEC-SSP outputs'!#REF!</definedName>
    <definedName name="PEAK_REPORT_678" localSheetId="9">'HEC-SSP outputs'!#REF!</definedName>
    <definedName name="PEAK_REPORT_6780" localSheetId="9">'HEC-SSP outputs'!#REF!</definedName>
    <definedName name="PEAK_REPORT_6781" localSheetId="9">'HEC-SSP outputs'!#REF!</definedName>
    <definedName name="PEAK_REPORT_6782" localSheetId="9">'HEC-SSP outputs'!#REF!</definedName>
    <definedName name="PEAK_REPORT_6783" localSheetId="9">'HEC-SSP outputs'!#REF!</definedName>
    <definedName name="PEAK_REPORT_6784" localSheetId="9">'HEC-SSP outputs'!#REF!</definedName>
    <definedName name="PEAK_REPORT_6785" localSheetId="9">'HEC-SSP outputs'!#REF!</definedName>
    <definedName name="PEAK_REPORT_6786" localSheetId="9">'HEC-SSP outputs'!#REF!</definedName>
    <definedName name="PEAK_REPORT_6787" localSheetId="9">'HEC-SSP outputs'!#REF!</definedName>
    <definedName name="PEAK_REPORT_6788" localSheetId="9">'HEC-SSP outputs'!#REF!</definedName>
    <definedName name="PEAK_REPORT_6789" localSheetId="9">'HEC-SSP outputs'!#REF!</definedName>
    <definedName name="PEAK_REPORT_679" localSheetId="9">'HEC-SSP outputs'!#REF!</definedName>
    <definedName name="PEAK_REPORT_6790" localSheetId="9">'HEC-SSP outputs'!#REF!</definedName>
    <definedName name="PEAK_REPORT_6791" localSheetId="9">'HEC-SSP outputs'!#REF!</definedName>
    <definedName name="PEAK_REPORT_6792" localSheetId="9">'HEC-SSP outputs'!#REF!</definedName>
    <definedName name="PEAK_REPORT_6793" localSheetId="9">'HEC-SSP outputs'!#REF!</definedName>
    <definedName name="PEAK_REPORT_6794" localSheetId="9">'HEC-SSP outputs'!#REF!</definedName>
    <definedName name="PEAK_REPORT_6795" localSheetId="9">'HEC-SSP outputs'!#REF!</definedName>
    <definedName name="PEAK_REPORT_6796" localSheetId="9">'HEC-SSP outputs'!#REF!</definedName>
    <definedName name="PEAK_REPORT_6797" localSheetId="9">'HEC-SSP outputs'!#REF!</definedName>
    <definedName name="PEAK_REPORT_6798" localSheetId="9">'HEC-SSP outputs'!#REF!</definedName>
    <definedName name="PEAK_REPORT_6799" localSheetId="9">'HEC-SSP outputs'!#REF!</definedName>
    <definedName name="PEAK_REPORT_68" localSheetId="9">'HEC-SSP outputs'!#REF!</definedName>
    <definedName name="PEAK_REPORT_680" localSheetId="9">'HEC-SSP outputs'!#REF!</definedName>
    <definedName name="PEAK_REPORT_6800" localSheetId="9">'HEC-SSP outputs'!#REF!</definedName>
    <definedName name="PEAK_REPORT_6801" localSheetId="9">'HEC-SSP outputs'!#REF!</definedName>
    <definedName name="PEAK_REPORT_6802" localSheetId="9">'HEC-SSP outputs'!#REF!</definedName>
    <definedName name="PEAK_REPORT_6803" localSheetId="9">'HEC-SSP outputs'!#REF!</definedName>
    <definedName name="PEAK_REPORT_6804" localSheetId="9">'HEC-SSP outputs'!#REF!</definedName>
    <definedName name="PEAK_REPORT_6805" localSheetId="9">'HEC-SSP outputs'!#REF!</definedName>
    <definedName name="PEAK_REPORT_6806" localSheetId="9">'HEC-SSP outputs'!#REF!</definedName>
    <definedName name="PEAK_REPORT_6807" localSheetId="9">'HEC-SSP outputs'!#REF!</definedName>
    <definedName name="PEAK_REPORT_6808" localSheetId="9">'HEC-SSP outputs'!#REF!</definedName>
    <definedName name="PEAK_REPORT_6809" localSheetId="9">'HEC-SSP outputs'!#REF!</definedName>
    <definedName name="PEAK_REPORT_681" localSheetId="9">'HEC-SSP outputs'!#REF!</definedName>
    <definedName name="PEAK_REPORT_6810" localSheetId="9">'HEC-SSP outputs'!#REF!</definedName>
    <definedName name="PEAK_REPORT_6811" localSheetId="9">'HEC-SSP outputs'!#REF!</definedName>
    <definedName name="PEAK_REPORT_6812" localSheetId="9">'HEC-SSP outputs'!#REF!</definedName>
    <definedName name="PEAK_REPORT_6813" localSheetId="9">'HEC-SSP outputs'!#REF!</definedName>
    <definedName name="PEAK_REPORT_6814" localSheetId="9">'HEC-SSP outputs'!#REF!</definedName>
    <definedName name="PEAK_REPORT_6815" localSheetId="9">'HEC-SSP outputs'!#REF!</definedName>
    <definedName name="PEAK_REPORT_6816" localSheetId="9">'HEC-SSP outputs'!#REF!</definedName>
    <definedName name="PEAK_REPORT_6817" localSheetId="9">'HEC-SSP outputs'!#REF!</definedName>
    <definedName name="PEAK_REPORT_6818" localSheetId="9">'HEC-SSP outputs'!#REF!</definedName>
    <definedName name="PEAK_REPORT_6819" localSheetId="9">'HEC-SSP outputs'!#REF!</definedName>
    <definedName name="PEAK_REPORT_682" localSheetId="9">'HEC-SSP outputs'!#REF!</definedName>
    <definedName name="PEAK_REPORT_6820" localSheetId="9">'HEC-SSP outputs'!#REF!</definedName>
    <definedName name="PEAK_REPORT_6821" localSheetId="9">'HEC-SSP outputs'!#REF!</definedName>
    <definedName name="PEAK_REPORT_6822" localSheetId="9">'HEC-SSP outputs'!#REF!</definedName>
    <definedName name="PEAK_REPORT_6823" localSheetId="9">'HEC-SSP outputs'!#REF!</definedName>
    <definedName name="PEAK_REPORT_6824" localSheetId="9">'HEC-SSP outputs'!#REF!</definedName>
    <definedName name="PEAK_REPORT_6825" localSheetId="9">'HEC-SSP outputs'!#REF!</definedName>
    <definedName name="PEAK_REPORT_6826" localSheetId="9">'HEC-SSP outputs'!#REF!</definedName>
    <definedName name="PEAK_REPORT_6827" localSheetId="9">'HEC-SSP outputs'!#REF!</definedName>
    <definedName name="PEAK_REPORT_6828" localSheetId="9">'HEC-SSP outputs'!#REF!</definedName>
    <definedName name="PEAK_REPORT_6829" localSheetId="9">'HEC-SSP outputs'!#REF!</definedName>
    <definedName name="PEAK_REPORT_683" localSheetId="9">'HEC-SSP outputs'!#REF!</definedName>
    <definedName name="PEAK_REPORT_6830" localSheetId="9">'HEC-SSP outputs'!#REF!</definedName>
    <definedName name="PEAK_REPORT_6831" localSheetId="9">'HEC-SSP outputs'!#REF!</definedName>
    <definedName name="PEAK_REPORT_6832" localSheetId="9">'HEC-SSP outputs'!#REF!</definedName>
    <definedName name="PEAK_REPORT_6833" localSheetId="9">'HEC-SSP outputs'!#REF!</definedName>
    <definedName name="PEAK_REPORT_6834" localSheetId="9">'HEC-SSP outputs'!#REF!</definedName>
    <definedName name="PEAK_REPORT_6835" localSheetId="9">'HEC-SSP outputs'!#REF!</definedName>
    <definedName name="PEAK_REPORT_6836" localSheetId="9">'HEC-SSP outputs'!#REF!</definedName>
    <definedName name="PEAK_REPORT_6837" localSheetId="9">'HEC-SSP outputs'!#REF!</definedName>
    <definedName name="PEAK_REPORT_6838" localSheetId="9">'HEC-SSP outputs'!#REF!</definedName>
    <definedName name="PEAK_REPORT_6839" localSheetId="9">'HEC-SSP outputs'!#REF!</definedName>
    <definedName name="PEAK_REPORT_684" localSheetId="9">'HEC-SSP outputs'!#REF!</definedName>
    <definedName name="PEAK_REPORT_6840" localSheetId="9">'HEC-SSP outputs'!#REF!</definedName>
    <definedName name="PEAK_REPORT_6841" localSheetId="9">'HEC-SSP outputs'!#REF!</definedName>
    <definedName name="PEAK_REPORT_6842" localSheetId="9">'HEC-SSP outputs'!#REF!</definedName>
    <definedName name="PEAK_REPORT_6843" localSheetId="9">'HEC-SSP outputs'!#REF!</definedName>
    <definedName name="PEAK_REPORT_6844" localSheetId="9">'HEC-SSP outputs'!#REF!</definedName>
    <definedName name="PEAK_REPORT_6845" localSheetId="9">'HEC-SSP outputs'!#REF!</definedName>
    <definedName name="PEAK_REPORT_6846" localSheetId="9">'HEC-SSP outputs'!#REF!</definedName>
    <definedName name="PEAK_REPORT_6847" localSheetId="9">'HEC-SSP outputs'!#REF!</definedName>
    <definedName name="PEAK_REPORT_6848" localSheetId="9">'HEC-SSP outputs'!#REF!</definedName>
    <definedName name="PEAK_REPORT_6849" localSheetId="9">'HEC-SSP outputs'!#REF!</definedName>
    <definedName name="PEAK_REPORT_685" localSheetId="9">'HEC-SSP outputs'!#REF!</definedName>
    <definedName name="PEAK_REPORT_6850" localSheetId="9">'HEC-SSP outputs'!#REF!</definedName>
    <definedName name="PEAK_REPORT_6851" localSheetId="9">'HEC-SSP outputs'!#REF!</definedName>
    <definedName name="PEAK_REPORT_6852" localSheetId="9">'HEC-SSP outputs'!#REF!</definedName>
    <definedName name="PEAK_REPORT_6853" localSheetId="9">'HEC-SSP outputs'!#REF!</definedName>
    <definedName name="PEAK_REPORT_6854" localSheetId="9">'HEC-SSP outputs'!#REF!</definedName>
    <definedName name="PEAK_REPORT_6855" localSheetId="9">'HEC-SSP outputs'!#REF!</definedName>
    <definedName name="PEAK_REPORT_6856" localSheetId="9">'HEC-SSP outputs'!#REF!</definedName>
    <definedName name="PEAK_REPORT_6857" localSheetId="9">'HEC-SSP outputs'!#REF!</definedName>
    <definedName name="PEAK_REPORT_6858" localSheetId="9">'HEC-SSP outputs'!#REF!</definedName>
    <definedName name="PEAK_REPORT_6859" localSheetId="9">'HEC-SSP outputs'!#REF!</definedName>
    <definedName name="PEAK_REPORT_686" localSheetId="9">'HEC-SSP outputs'!#REF!</definedName>
    <definedName name="PEAK_REPORT_6860" localSheetId="9">'HEC-SSP outputs'!#REF!</definedName>
    <definedName name="PEAK_REPORT_6861" localSheetId="9">'HEC-SSP outputs'!#REF!</definedName>
    <definedName name="PEAK_REPORT_6862" localSheetId="9">'HEC-SSP outputs'!#REF!</definedName>
    <definedName name="PEAK_REPORT_6863" localSheetId="9">'HEC-SSP outputs'!#REF!</definedName>
    <definedName name="PEAK_REPORT_6864" localSheetId="9">'HEC-SSP outputs'!#REF!</definedName>
    <definedName name="PEAK_REPORT_6865" localSheetId="9">'HEC-SSP outputs'!#REF!</definedName>
    <definedName name="PEAK_REPORT_6866" localSheetId="9">'HEC-SSP outputs'!#REF!</definedName>
    <definedName name="PEAK_REPORT_6867" localSheetId="9">'HEC-SSP outputs'!#REF!</definedName>
    <definedName name="PEAK_REPORT_6868" localSheetId="9">'HEC-SSP outputs'!#REF!</definedName>
    <definedName name="PEAK_REPORT_6869" localSheetId="9">'HEC-SSP outputs'!#REF!</definedName>
    <definedName name="PEAK_REPORT_687" localSheetId="9">'HEC-SSP outputs'!#REF!</definedName>
    <definedName name="PEAK_REPORT_6870" localSheetId="9">'HEC-SSP outputs'!#REF!</definedName>
    <definedName name="PEAK_REPORT_6871" localSheetId="9">'HEC-SSP outputs'!#REF!</definedName>
    <definedName name="PEAK_REPORT_6872" localSheetId="9">'HEC-SSP outputs'!#REF!</definedName>
    <definedName name="PEAK_REPORT_6873" localSheetId="9">'HEC-SSP outputs'!#REF!</definedName>
    <definedName name="PEAK_REPORT_6874" localSheetId="9">'HEC-SSP outputs'!#REF!</definedName>
    <definedName name="PEAK_REPORT_6875" localSheetId="9">'HEC-SSP outputs'!#REF!</definedName>
    <definedName name="PEAK_REPORT_6876" localSheetId="9">'HEC-SSP outputs'!#REF!</definedName>
    <definedName name="PEAK_REPORT_6877" localSheetId="9">'HEC-SSP outputs'!#REF!</definedName>
    <definedName name="PEAK_REPORT_6878" localSheetId="9">'HEC-SSP outputs'!#REF!</definedName>
    <definedName name="PEAK_REPORT_6879" localSheetId="9">'HEC-SSP outputs'!#REF!</definedName>
    <definedName name="PEAK_REPORT_688" localSheetId="9">'HEC-SSP outputs'!#REF!</definedName>
    <definedName name="PEAK_REPORT_6880" localSheetId="9">'HEC-SSP outputs'!#REF!</definedName>
    <definedName name="PEAK_REPORT_6881" localSheetId="9">'HEC-SSP outputs'!#REF!</definedName>
    <definedName name="PEAK_REPORT_6882" localSheetId="9">'HEC-SSP outputs'!#REF!</definedName>
    <definedName name="PEAK_REPORT_6883" localSheetId="9">'HEC-SSP outputs'!#REF!</definedName>
    <definedName name="PEAK_REPORT_6884" localSheetId="9">'HEC-SSP outputs'!#REF!</definedName>
    <definedName name="PEAK_REPORT_6885" localSheetId="9">'HEC-SSP outputs'!#REF!</definedName>
    <definedName name="PEAK_REPORT_6886" localSheetId="9">'HEC-SSP outputs'!#REF!</definedName>
    <definedName name="PEAK_REPORT_6887" localSheetId="9">'HEC-SSP outputs'!#REF!</definedName>
    <definedName name="PEAK_REPORT_6888" localSheetId="9">'HEC-SSP outputs'!#REF!</definedName>
    <definedName name="PEAK_REPORT_6889" localSheetId="9">'HEC-SSP outputs'!#REF!</definedName>
    <definedName name="PEAK_REPORT_689" localSheetId="9">'HEC-SSP outputs'!#REF!</definedName>
    <definedName name="PEAK_REPORT_6890" localSheetId="9">'HEC-SSP outputs'!#REF!</definedName>
    <definedName name="PEAK_REPORT_6891" localSheetId="9">'HEC-SSP outputs'!#REF!</definedName>
    <definedName name="PEAK_REPORT_6892" localSheetId="9">'HEC-SSP outputs'!#REF!</definedName>
    <definedName name="PEAK_REPORT_6893" localSheetId="9">'HEC-SSP outputs'!#REF!</definedName>
    <definedName name="PEAK_REPORT_6894" localSheetId="9">'HEC-SSP outputs'!#REF!</definedName>
    <definedName name="PEAK_REPORT_6895" localSheetId="9">'HEC-SSP outputs'!#REF!</definedName>
    <definedName name="PEAK_REPORT_6896" localSheetId="9">'HEC-SSP outputs'!#REF!</definedName>
    <definedName name="PEAK_REPORT_6897" localSheetId="9">'HEC-SSP outputs'!#REF!</definedName>
    <definedName name="PEAK_REPORT_6898" localSheetId="9">'HEC-SSP outputs'!#REF!</definedName>
    <definedName name="PEAK_REPORT_6899" localSheetId="9">'HEC-SSP outputs'!#REF!</definedName>
    <definedName name="PEAK_REPORT_69" localSheetId="9">'HEC-SSP outputs'!#REF!</definedName>
    <definedName name="PEAK_REPORT_690" localSheetId="9">'HEC-SSP outputs'!#REF!</definedName>
    <definedName name="PEAK_REPORT_6900" localSheetId="9">'HEC-SSP outputs'!#REF!</definedName>
    <definedName name="PEAK_REPORT_6901" localSheetId="9">'HEC-SSP outputs'!#REF!</definedName>
    <definedName name="PEAK_REPORT_6902" localSheetId="9">'HEC-SSP outputs'!#REF!</definedName>
    <definedName name="PEAK_REPORT_6903" localSheetId="9">'HEC-SSP outputs'!#REF!</definedName>
    <definedName name="PEAK_REPORT_6904" localSheetId="9">'HEC-SSP outputs'!#REF!</definedName>
    <definedName name="PEAK_REPORT_6905" localSheetId="9">'HEC-SSP outputs'!#REF!</definedName>
    <definedName name="PEAK_REPORT_6906" localSheetId="9">'HEC-SSP outputs'!#REF!</definedName>
    <definedName name="PEAK_REPORT_6907" localSheetId="9">'HEC-SSP outputs'!#REF!</definedName>
    <definedName name="PEAK_REPORT_6908" localSheetId="9">'HEC-SSP outputs'!#REF!</definedName>
    <definedName name="PEAK_REPORT_6909" localSheetId="9">'HEC-SSP outputs'!#REF!</definedName>
    <definedName name="PEAK_REPORT_691" localSheetId="9">'HEC-SSP outputs'!#REF!</definedName>
    <definedName name="PEAK_REPORT_6910" localSheetId="9">'HEC-SSP outputs'!#REF!</definedName>
    <definedName name="PEAK_REPORT_6911" localSheetId="9">'HEC-SSP outputs'!#REF!</definedName>
    <definedName name="PEAK_REPORT_6912" localSheetId="9">'HEC-SSP outputs'!#REF!</definedName>
    <definedName name="PEAK_REPORT_6913" localSheetId="9">'HEC-SSP outputs'!#REF!</definedName>
    <definedName name="PEAK_REPORT_6914" localSheetId="9">'HEC-SSP outputs'!#REF!</definedName>
    <definedName name="PEAK_REPORT_6915" localSheetId="9">'HEC-SSP outputs'!#REF!</definedName>
    <definedName name="PEAK_REPORT_6916" localSheetId="9">'HEC-SSP outputs'!#REF!</definedName>
    <definedName name="PEAK_REPORT_6917" localSheetId="9">'HEC-SSP outputs'!#REF!</definedName>
    <definedName name="PEAK_REPORT_6918" localSheetId="9">'HEC-SSP outputs'!#REF!</definedName>
    <definedName name="PEAK_REPORT_6919" localSheetId="9">'HEC-SSP outputs'!#REF!</definedName>
    <definedName name="PEAK_REPORT_692" localSheetId="9">'HEC-SSP outputs'!#REF!</definedName>
    <definedName name="PEAK_REPORT_6920" localSheetId="9">'HEC-SSP outputs'!#REF!</definedName>
    <definedName name="PEAK_REPORT_6921" localSheetId="9">'HEC-SSP outputs'!#REF!</definedName>
    <definedName name="PEAK_REPORT_6922" localSheetId="9">'HEC-SSP outputs'!#REF!</definedName>
    <definedName name="PEAK_REPORT_6923" localSheetId="9">'HEC-SSP outputs'!#REF!</definedName>
    <definedName name="PEAK_REPORT_6924" localSheetId="9">'HEC-SSP outputs'!#REF!</definedName>
    <definedName name="PEAK_REPORT_6925" localSheetId="9">'HEC-SSP outputs'!#REF!</definedName>
    <definedName name="PEAK_REPORT_6926" localSheetId="9">'HEC-SSP outputs'!#REF!</definedName>
    <definedName name="PEAK_REPORT_6927" localSheetId="9">'HEC-SSP outputs'!#REF!</definedName>
    <definedName name="PEAK_REPORT_6928" localSheetId="9">'HEC-SSP outputs'!#REF!</definedName>
    <definedName name="PEAK_REPORT_6929" localSheetId="9">'HEC-SSP outputs'!#REF!</definedName>
    <definedName name="PEAK_REPORT_693" localSheetId="9">'HEC-SSP outputs'!#REF!</definedName>
    <definedName name="PEAK_REPORT_6930" localSheetId="9">'HEC-SSP outputs'!#REF!</definedName>
    <definedName name="PEAK_REPORT_6931" localSheetId="9">'HEC-SSP outputs'!#REF!</definedName>
    <definedName name="PEAK_REPORT_6932" localSheetId="9">'HEC-SSP outputs'!#REF!</definedName>
    <definedName name="PEAK_REPORT_6933" localSheetId="9">'HEC-SSP outputs'!#REF!</definedName>
    <definedName name="PEAK_REPORT_6934" localSheetId="9">'HEC-SSP outputs'!#REF!</definedName>
    <definedName name="PEAK_REPORT_6935" localSheetId="9">'HEC-SSP outputs'!#REF!</definedName>
    <definedName name="PEAK_REPORT_6936" localSheetId="9">'HEC-SSP outputs'!#REF!</definedName>
    <definedName name="PEAK_REPORT_6937" localSheetId="9">'HEC-SSP outputs'!#REF!</definedName>
    <definedName name="PEAK_REPORT_6938" localSheetId="9">'HEC-SSP outputs'!#REF!</definedName>
    <definedName name="PEAK_REPORT_6939" localSheetId="9">'HEC-SSP outputs'!#REF!</definedName>
    <definedName name="PEAK_REPORT_694" localSheetId="9">'HEC-SSP outputs'!#REF!</definedName>
    <definedName name="PEAK_REPORT_6940" localSheetId="9">'HEC-SSP outputs'!#REF!</definedName>
    <definedName name="PEAK_REPORT_6941" localSheetId="9">'HEC-SSP outputs'!#REF!</definedName>
    <definedName name="PEAK_REPORT_6942" localSheetId="9">'HEC-SSP outputs'!#REF!</definedName>
    <definedName name="PEAK_REPORT_6943" localSheetId="9">'HEC-SSP outputs'!#REF!</definedName>
    <definedName name="PEAK_REPORT_6944" localSheetId="9">'HEC-SSP outputs'!#REF!</definedName>
    <definedName name="PEAK_REPORT_6945" localSheetId="9">'HEC-SSP outputs'!#REF!</definedName>
    <definedName name="PEAK_REPORT_6946" localSheetId="9">'HEC-SSP outputs'!#REF!</definedName>
    <definedName name="PEAK_REPORT_6947" localSheetId="9">'HEC-SSP outputs'!#REF!</definedName>
    <definedName name="PEAK_REPORT_6948" localSheetId="9">'HEC-SSP outputs'!#REF!</definedName>
    <definedName name="PEAK_REPORT_6949" localSheetId="9">'HEC-SSP outputs'!#REF!</definedName>
    <definedName name="PEAK_REPORT_695" localSheetId="9">'HEC-SSP outputs'!#REF!</definedName>
    <definedName name="PEAK_REPORT_6950" localSheetId="9">'HEC-SSP outputs'!#REF!</definedName>
    <definedName name="PEAK_REPORT_6951" localSheetId="9">'HEC-SSP outputs'!#REF!</definedName>
    <definedName name="PEAK_REPORT_6952" localSheetId="9">'HEC-SSP outputs'!#REF!</definedName>
    <definedName name="PEAK_REPORT_6953" localSheetId="9">'HEC-SSP outputs'!#REF!</definedName>
    <definedName name="PEAK_REPORT_6954" localSheetId="9">'HEC-SSP outputs'!#REF!</definedName>
    <definedName name="PEAK_REPORT_6955" localSheetId="9">'HEC-SSP outputs'!#REF!</definedName>
    <definedName name="PEAK_REPORT_6956" localSheetId="9">'HEC-SSP outputs'!#REF!</definedName>
    <definedName name="PEAK_REPORT_6957" localSheetId="9">'HEC-SSP outputs'!#REF!</definedName>
    <definedName name="PEAK_REPORT_6958" localSheetId="9">'HEC-SSP outputs'!#REF!</definedName>
    <definedName name="PEAK_REPORT_6959" localSheetId="9">'HEC-SSP outputs'!#REF!</definedName>
    <definedName name="PEAK_REPORT_696" localSheetId="9">'HEC-SSP outputs'!#REF!</definedName>
    <definedName name="PEAK_REPORT_6960" localSheetId="9">'HEC-SSP outputs'!#REF!</definedName>
    <definedName name="PEAK_REPORT_6961" localSheetId="9">'HEC-SSP outputs'!#REF!</definedName>
    <definedName name="PEAK_REPORT_6962" localSheetId="9">'HEC-SSP outputs'!#REF!</definedName>
    <definedName name="PEAK_REPORT_6963" localSheetId="9">'HEC-SSP outputs'!#REF!</definedName>
    <definedName name="PEAK_REPORT_6964" localSheetId="9">'HEC-SSP outputs'!#REF!</definedName>
    <definedName name="PEAK_REPORT_6965" localSheetId="9">'HEC-SSP outputs'!#REF!</definedName>
    <definedName name="PEAK_REPORT_6966" localSheetId="9">'HEC-SSP outputs'!#REF!</definedName>
    <definedName name="PEAK_REPORT_6967" localSheetId="9">'HEC-SSP outputs'!#REF!</definedName>
    <definedName name="PEAK_REPORT_6968" localSheetId="9">'HEC-SSP outputs'!#REF!</definedName>
    <definedName name="PEAK_REPORT_6969" localSheetId="9">'HEC-SSP outputs'!#REF!</definedName>
    <definedName name="PEAK_REPORT_697" localSheetId="9">'HEC-SSP outputs'!#REF!</definedName>
    <definedName name="PEAK_REPORT_6970" localSheetId="9">'HEC-SSP outputs'!#REF!</definedName>
    <definedName name="PEAK_REPORT_6971" localSheetId="9">'HEC-SSP outputs'!#REF!</definedName>
    <definedName name="PEAK_REPORT_6972" localSheetId="9">'HEC-SSP outputs'!#REF!</definedName>
    <definedName name="PEAK_REPORT_6973" localSheetId="9">'HEC-SSP outputs'!#REF!</definedName>
    <definedName name="PEAK_REPORT_6974" localSheetId="9">'HEC-SSP outputs'!#REF!</definedName>
    <definedName name="PEAK_REPORT_6975" localSheetId="9">'HEC-SSP outputs'!#REF!</definedName>
    <definedName name="PEAK_REPORT_6976" localSheetId="9">'HEC-SSP outputs'!#REF!</definedName>
    <definedName name="PEAK_REPORT_6977" localSheetId="9">'HEC-SSP outputs'!#REF!</definedName>
    <definedName name="PEAK_REPORT_6978" localSheetId="9">'HEC-SSP outputs'!#REF!</definedName>
    <definedName name="PEAK_REPORT_6979" localSheetId="9">'HEC-SSP outputs'!#REF!</definedName>
    <definedName name="PEAK_REPORT_698" localSheetId="9">'HEC-SSP outputs'!#REF!</definedName>
    <definedName name="PEAK_REPORT_6980" localSheetId="9">'HEC-SSP outputs'!#REF!</definedName>
    <definedName name="PEAK_REPORT_6981" localSheetId="9">'HEC-SSP outputs'!#REF!</definedName>
    <definedName name="PEAK_REPORT_6982" localSheetId="9">'HEC-SSP outputs'!#REF!</definedName>
    <definedName name="PEAK_REPORT_6983" localSheetId="9">'HEC-SSP outputs'!#REF!</definedName>
    <definedName name="PEAK_REPORT_6984" localSheetId="9">'HEC-SSP outputs'!#REF!</definedName>
    <definedName name="PEAK_REPORT_6985" localSheetId="9">'HEC-SSP outputs'!#REF!</definedName>
    <definedName name="PEAK_REPORT_6986" localSheetId="9">'HEC-SSP outputs'!#REF!</definedName>
    <definedName name="PEAK_REPORT_6987" localSheetId="9">'HEC-SSP outputs'!#REF!</definedName>
    <definedName name="PEAK_REPORT_6988" localSheetId="9">'HEC-SSP outputs'!#REF!</definedName>
    <definedName name="PEAK_REPORT_6989" localSheetId="9">'HEC-SSP outputs'!#REF!</definedName>
    <definedName name="PEAK_REPORT_699" localSheetId="9">'HEC-SSP outputs'!#REF!</definedName>
    <definedName name="PEAK_REPORT_6990" localSheetId="9">'HEC-SSP outputs'!#REF!</definedName>
    <definedName name="PEAK_REPORT_6991" localSheetId="9">'HEC-SSP outputs'!#REF!</definedName>
    <definedName name="PEAK_REPORT_6992" localSheetId="9">'HEC-SSP outputs'!#REF!</definedName>
    <definedName name="PEAK_REPORT_6993" localSheetId="9">'HEC-SSP outputs'!#REF!</definedName>
    <definedName name="PEAK_REPORT_6994" localSheetId="9">'HEC-SSP outputs'!#REF!</definedName>
    <definedName name="PEAK_REPORT_6995" localSheetId="9">'HEC-SSP outputs'!#REF!</definedName>
    <definedName name="PEAK_REPORT_6996" localSheetId="9">'HEC-SSP outputs'!#REF!</definedName>
    <definedName name="PEAK_REPORT_6997" localSheetId="9">'HEC-SSP outputs'!#REF!</definedName>
    <definedName name="PEAK_REPORT_6998" localSheetId="9">'HEC-SSP outputs'!#REF!</definedName>
    <definedName name="PEAK_REPORT_6999" localSheetId="9">'HEC-SSP outputs'!#REF!</definedName>
    <definedName name="PEAK_REPORT_7" localSheetId="9">'HEC-SSP outputs'!#REF!</definedName>
    <definedName name="PEAK_REPORT_70" localSheetId="9">'HEC-SSP outputs'!#REF!</definedName>
    <definedName name="PEAK_REPORT_700" localSheetId="9">'HEC-SSP outputs'!#REF!</definedName>
    <definedName name="PEAK_REPORT_7000" localSheetId="9">'HEC-SSP outputs'!#REF!</definedName>
    <definedName name="PEAK_REPORT_7001" localSheetId="9">'HEC-SSP outputs'!#REF!</definedName>
    <definedName name="PEAK_REPORT_7002" localSheetId="9">'HEC-SSP outputs'!#REF!</definedName>
    <definedName name="PEAK_REPORT_7003" localSheetId="9">'HEC-SSP outputs'!#REF!</definedName>
    <definedName name="PEAK_REPORT_7004" localSheetId="9">'HEC-SSP outputs'!#REF!</definedName>
    <definedName name="PEAK_REPORT_7005" localSheetId="9">'HEC-SSP outputs'!#REF!</definedName>
    <definedName name="PEAK_REPORT_7006" localSheetId="9">'HEC-SSP outputs'!#REF!</definedName>
    <definedName name="PEAK_REPORT_7007" localSheetId="9">'HEC-SSP outputs'!#REF!</definedName>
    <definedName name="PEAK_REPORT_7008" localSheetId="9">'HEC-SSP outputs'!#REF!</definedName>
    <definedName name="PEAK_REPORT_7009" localSheetId="9">'HEC-SSP outputs'!#REF!</definedName>
    <definedName name="PEAK_REPORT_701" localSheetId="9">'HEC-SSP outputs'!#REF!</definedName>
    <definedName name="PEAK_REPORT_7010" localSheetId="9">'HEC-SSP outputs'!#REF!</definedName>
    <definedName name="PEAK_REPORT_7011" localSheetId="9">'HEC-SSP outputs'!#REF!</definedName>
    <definedName name="PEAK_REPORT_7012" localSheetId="9">'HEC-SSP outputs'!#REF!</definedName>
    <definedName name="PEAK_REPORT_7013" localSheetId="9">'HEC-SSP outputs'!#REF!</definedName>
    <definedName name="PEAK_REPORT_7014" localSheetId="9">'HEC-SSP outputs'!#REF!</definedName>
    <definedName name="PEAK_REPORT_7015" localSheetId="9">'HEC-SSP outputs'!#REF!</definedName>
    <definedName name="PEAK_REPORT_7016" localSheetId="9">'HEC-SSP outputs'!#REF!</definedName>
    <definedName name="PEAK_REPORT_7017" localSheetId="9">'HEC-SSP outputs'!#REF!</definedName>
    <definedName name="PEAK_REPORT_7018" localSheetId="9">'HEC-SSP outputs'!#REF!</definedName>
    <definedName name="PEAK_REPORT_7019" localSheetId="9">'HEC-SSP outputs'!#REF!</definedName>
    <definedName name="PEAK_REPORT_702" localSheetId="9">'HEC-SSP outputs'!#REF!</definedName>
    <definedName name="PEAK_REPORT_7020" localSheetId="9">'HEC-SSP outputs'!#REF!</definedName>
    <definedName name="PEAK_REPORT_7021" localSheetId="9">'HEC-SSP outputs'!#REF!</definedName>
    <definedName name="PEAK_REPORT_7022" localSheetId="9">'HEC-SSP outputs'!#REF!</definedName>
    <definedName name="PEAK_REPORT_7023" localSheetId="9">'HEC-SSP outputs'!#REF!</definedName>
    <definedName name="PEAK_REPORT_7024" localSheetId="9">'HEC-SSP outputs'!#REF!</definedName>
    <definedName name="PEAK_REPORT_7025" localSheetId="9">'HEC-SSP outputs'!#REF!</definedName>
    <definedName name="PEAK_REPORT_7026" localSheetId="9">'HEC-SSP outputs'!#REF!</definedName>
    <definedName name="PEAK_REPORT_7027" localSheetId="9">'HEC-SSP outputs'!#REF!</definedName>
    <definedName name="PEAK_REPORT_7028" localSheetId="9">'HEC-SSP outputs'!#REF!</definedName>
    <definedName name="PEAK_REPORT_7029" localSheetId="9">'HEC-SSP outputs'!#REF!</definedName>
    <definedName name="PEAK_REPORT_703" localSheetId="9">'HEC-SSP outputs'!#REF!</definedName>
    <definedName name="PEAK_REPORT_7030" localSheetId="9">'HEC-SSP outputs'!#REF!</definedName>
    <definedName name="PEAK_REPORT_7031" localSheetId="9">'HEC-SSP outputs'!#REF!</definedName>
    <definedName name="PEAK_REPORT_7032" localSheetId="9">'HEC-SSP outputs'!#REF!</definedName>
    <definedName name="PEAK_REPORT_7033" localSheetId="9">'HEC-SSP outputs'!#REF!</definedName>
    <definedName name="PEAK_REPORT_7034" localSheetId="9">'HEC-SSP outputs'!#REF!</definedName>
    <definedName name="PEAK_REPORT_7035" localSheetId="9">'HEC-SSP outputs'!#REF!</definedName>
    <definedName name="PEAK_REPORT_7036" localSheetId="9">'HEC-SSP outputs'!#REF!</definedName>
    <definedName name="PEAK_REPORT_7037" localSheetId="9">'HEC-SSP outputs'!#REF!</definedName>
    <definedName name="PEAK_REPORT_7038" localSheetId="9">'HEC-SSP outputs'!#REF!</definedName>
    <definedName name="PEAK_REPORT_7039" localSheetId="9">'HEC-SSP outputs'!#REF!</definedName>
    <definedName name="PEAK_REPORT_704" localSheetId="9">'HEC-SSP outputs'!#REF!</definedName>
    <definedName name="PEAK_REPORT_7040" localSheetId="9">'HEC-SSP outputs'!#REF!</definedName>
    <definedName name="PEAK_REPORT_7041" localSheetId="9">'HEC-SSP outputs'!#REF!</definedName>
    <definedName name="PEAK_REPORT_7042" localSheetId="9">'HEC-SSP outputs'!#REF!</definedName>
    <definedName name="PEAK_REPORT_7043" localSheetId="9">'HEC-SSP outputs'!#REF!</definedName>
    <definedName name="PEAK_REPORT_7044" localSheetId="9">'HEC-SSP outputs'!#REF!</definedName>
    <definedName name="PEAK_REPORT_7045" localSheetId="9">'HEC-SSP outputs'!#REF!</definedName>
    <definedName name="PEAK_REPORT_7046" localSheetId="9">'HEC-SSP outputs'!#REF!</definedName>
    <definedName name="PEAK_REPORT_7047" localSheetId="9">'HEC-SSP outputs'!#REF!</definedName>
    <definedName name="PEAK_REPORT_7048" localSheetId="9">'HEC-SSP outputs'!#REF!</definedName>
    <definedName name="PEAK_REPORT_7049" localSheetId="9">'HEC-SSP outputs'!#REF!</definedName>
    <definedName name="PEAK_REPORT_705" localSheetId="9">'HEC-SSP outputs'!#REF!</definedName>
    <definedName name="PEAK_REPORT_7050" localSheetId="9">'HEC-SSP outputs'!#REF!</definedName>
    <definedName name="PEAK_REPORT_7051" localSheetId="9">'HEC-SSP outputs'!#REF!</definedName>
    <definedName name="PEAK_REPORT_7052" localSheetId="9">'HEC-SSP outputs'!#REF!</definedName>
    <definedName name="PEAK_REPORT_7053" localSheetId="9">'HEC-SSP outputs'!#REF!</definedName>
    <definedName name="PEAK_REPORT_7054" localSheetId="9">'HEC-SSP outputs'!#REF!</definedName>
    <definedName name="PEAK_REPORT_7055" localSheetId="9">'HEC-SSP outputs'!#REF!</definedName>
    <definedName name="PEAK_REPORT_7056" localSheetId="9">'HEC-SSP outputs'!#REF!</definedName>
    <definedName name="PEAK_REPORT_7057" localSheetId="9">'HEC-SSP outputs'!#REF!</definedName>
    <definedName name="PEAK_REPORT_7058" localSheetId="9">'HEC-SSP outputs'!#REF!</definedName>
    <definedName name="PEAK_REPORT_7059" localSheetId="9">'HEC-SSP outputs'!#REF!</definedName>
    <definedName name="PEAK_REPORT_706" localSheetId="9">'HEC-SSP outputs'!#REF!</definedName>
    <definedName name="PEAK_REPORT_7060" localSheetId="9">'HEC-SSP outputs'!#REF!</definedName>
    <definedName name="PEAK_REPORT_7061" localSheetId="9">'HEC-SSP outputs'!#REF!</definedName>
    <definedName name="PEAK_REPORT_7062" localSheetId="9">'HEC-SSP outputs'!#REF!</definedName>
    <definedName name="PEAK_REPORT_7063" localSheetId="9">'HEC-SSP outputs'!#REF!</definedName>
    <definedName name="PEAK_REPORT_7064" localSheetId="9">'HEC-SSP outputs'!#REF!</definedName>
    <definedName name="PEAK_REPORT_7065" localSheetId="9">'HEC-SSP outputs'!#REF!</definedName>
    <definedName name="PEAK_REPORT_7066" localSheetId="9">'HEC-SSP outputs'!#REF!</definedName>
    <definedName name="PEAK_REPORT_7067" localSheetId="9">'HEC-SSP outputs'!#REF!</definedName>
    <definedName name="PEAK_REPORT_7068" localSheetId="9">'HEC-SSP outputs'!#REF!</definedName>
    <definedName name="PEAK_REPORT_7069" localSheetId="9">'HEC-SSP outputs'!#REF!</definedName>
    <definedName name="PEAK_REPORT_707" localSheetId="9">'HEC-SSP outputs'!#REF!</definedName>
    <definedName name="PEAK_REPORT_7070" localSheetId="9">'HEC-SSP outputs'!#REF!</definedName>
    <definedName name="PEAK_REPORT_7071" localSheetId="9">'HEC-SSP outputs'!#REF!</definedName>
    <definedName name="PEAK_REPORT_7072" localSheetId="9">'HEC-SSP outputs'!#REF!</definedName>
    <definedName name="PEAK_REPORT_7073" localSheetId="9">'HEC-SSP outputs'!#REF!</definedName>
    <definedName name="PEAK_REPORT_7074" localSheetId="9">'HEC-SSP outputs'!#REF!</definedName>
    <definedName name="PEAK_REPORT_7075" localSheetId="9">'HEC-SSP outputs'!#REF!</definedName>
    <definedName name="PEAK_REPORT_7076" localSheetId="9">'HEC-SSP outputs'!#REF!</definedName>
    <definedName name="PEAK_REPORT_7077" localSheetId="9">'HEC-SSP outputs'!#REF!</definedName>
    <definedName name="PEAK_REPORT_7078" localSheetId="9">'HEC-SSP outputs'!#REF!</definedName>
    <definedName name="PEAK_REPORT_7079" localSheetId="9">'HEC-SSP outputs'!#REF!</definedName>
    <definedName name="PEAK_REPORT_708" localSheetId="9">'HEC-SSP outputs'!#REF!</definedName>
    <definedName name="PEAK_REPORT_7080" localSheetId="9">'HEC-SSP outputs'!#REF!</definedName>
    <definedName name="PEAK_REPORT_7081" localSheetId="9">'HEC-SSP outputs'!#REF!</definedName>
    <definedName name="PEAK_REPORT_7082" localSheetId="9">'HEC-SSP outputs'!#REF!</definedName>
    <definedName name="PEAK_REPORT_7083" localSheetId="9">'HEC-SSP outputs'!#REF!</definedName>
    <definedName name="PEAK_REPORT_7084" localSheetId="9">'HEC-SSP outputs'!#REF!</definedName>
    <definedName name="PEAK_REPORT_7085" localSheetId="9">'HEC-SSP outputs'!#REF!</definedName>
    <definedName name="PEAK_REPORT_7086" localSheetId="9">'HEC-SSP outputs'!#REF!</definedName>
    <definedName name="PEAK_REPORT_7087" localSheetId="9">'HEC-SSP outputs'!#REF!</definedName>
    <definedName name="PEAK_REPORT_7088" localSheetId="9">'HEC-SSP outputs'!#REF!</definedName>
    <definedName name="PEAK_REPORT_7089" localSheetId="9">'HEC-SSP outputs'!#REF!</definedName>
    <definedName name="PEAK_REPORT_709" localSheetId="9">'HEC-SSP outputs'!#REF!</definedName>
    <definedName name="PEAK_REPORT_7090" localSheetId="9">'HEC-SSP outputs'!#REF!</definedName>
    <definedName name="PEAK_REPORT_7091" localSheetId="9">'HEC-SSP outputs'!#REF!</definedName>
    <definedName name="PEAK_REPORT_7092" localSheetId="9">'HEC-SSP outputs'!#REF!</definedName>
    <definedName name="PEAK_REPORT_7093" localSheetId="9">'HEC-SSP outputs'!#REF!</definedName>
    <definedName name="PEAK_REPORT_7094" localSheetId="9">'HEC-SSP outputs'!#REF!</definedName>
    <definedName name="PEAK_REPORT_7095" localSheetId="9">'HEC-SSP outputs'!#REF!</definedName>
    <definedName name="PEAK_REPORT_7096" localSheetId="9">'HEC-SSP outputs'!#REF!</definedName>
    <definedName name="PEAK_REPORT_7097" localSheetId="9">'HEC-SSP outputs'!#REF!</definedName>
    <definedName name="PEAK_REPORT_7098" localSheetId="9">'HEC-SSP outputs'!#REF!</definedName>
    <definedName name="PEAK_REPORT_7099" localSheetId="9">'HEC-SSP outputs'!#REF!</definedName>
    <definedName name="PEAK_REPORT_71" localSheetId="9">'HEC-SSP outputs'!#REF!</definedName>
    <definedName name="PEAK_REPORT_710" localSheetId="9">'HEC-SSP outputs'!#REF!</definedName>
    <definedName name="PEAK_REPORT_7100" localSheetId="9">'HEC-SSP outputs'!#REF!</definedName>
    <definedName name="PEAK_REPORT_7101" localSheetId="9">'HEC-SSP outputs'!#REF!</definedName>
    <definedName name="PEAK_REPORT_7102" localSheetId="9">'HEC-SSP outputs'!#REF!</definedName>
    <definedName name="PEAK_REPORT_7103" localSheetId="9">'HEC-SSP outputs'!#REF!</definedName>
    <definedName name="PEAK_REPORT_7104" localSheetId="9">'HEC-SSP outputs'!#REF!</definedName>
    <definedName name="PEAK_REPORT_7105" localSheetId="9">'HEC-SSP outputs'!#REF!</definedName>
    <definedName name="PEAK_REPORT_7106" localSheetId="9">'HEC-SSP outputs'!#REF!</definedName>
    <definedName name="PEAK_REPORT_7107" localSheetId="9">'HEC-SSP outputs'!#REF!</definedName>
    <definedName name="PEAK_REPORT_7108" localSheetId="9">'HEC-SSP outputs'!#REF!</definedName>
    <definedName name="PEAK_REPORT_7109" localSheetId="9">'HEC-SSP outputs'!#REF!</definedName>
    <definedName name="PEAK_REPORT_711" localSheetId="9">'HEC-SSP outputs'!#REF!</definedName>
    <definedName name="PEAK_REPORT_7110" localSheetId="9">'HEC-SSP outputs'!#REF!</definedName>
    <definedName name="PEAK_REPORT_7111" localSheetId="9">'HEC-SSP outputs'!#REF!</definedName>
    <definedName name="PEAK_REPORT_7112" localSheetId="9">'HEC-SSP outputs'!#REF!</definedName>
    <definedName name="PEAK_REPORT_7113" localSheetId="9">'HEC-SSP outputs'!#REF!</definedName>
    <definedName name="PEAK_REPORT_7114" localSheetId="9">'HEC-SSP outputs'!#REF!</definedName>
    <definedName name="PEAK_REPORT_7115" localSheetId="9">'HEC-SSP outputs'!#REF!</definedName>
    <definedName name="PEAK_REPORT_7116" localSheetId="9">'HEC-SSP outputs'!#REF!</definedName>
    <definedName name="PEAK_REPORT_7117" localSheetId="9">'HEC-SSP outputs'!#REF!</definedName>
    <definedName name="PEAK_REPORT_7118" localSheetId="9">'HEC-SSP outputs'!#REF!</definedName>
    <definedName name="PEAK_REPORT_7119" localSheetId="9">'HEC-SSP outputs'!#REF!</definedName>
    <definedName name="PEAK_REPORT_712" localSheetId="9">'HEC-SSP outputs'!#REF!</definedName>
    <definedName name="PEAK_REPORT_7120" localSheetId="9">'HEC-SSP outputs'!#REF!</definedName>
    <definedName name="PEAK_REPORT_7121" localSheetId="9">'HEC-SSP outputs'!#REF!</definedName>
    <definedName name="PEAK_REPORT_7122" localSheetId="9">'HEC-SSP outputs'!#REF!</definedName>
    <definedName name="PEAK_REPORT_7123" localSheetId="9">'HEC-SSP outputs'!#REF!</definedName>
    <definedName name="PEAK_REPORT_7124" localSheetId="9">'HEC-SSP outputs'!#REF!</definedName>
    <definedName name="PEAK_REPORT_7125" localSheetId="9">'HEC-SSP outputs'!#REF!</definedName>
    <definedName name="PEAK_REPORT_7126" localSheetId="9">'HEC-SSP outputs'!#REF!</definedName>
    <definedName name="PEAK_REPORT_7127" localSheetId="9">'HEC-SSP outputs'!#REF!</definedName>
    <definedName name="PEAK_REPORT_7128" localSheetId="9">'HEC-SSP outputs'!#REF!</definedName>
    <definedName name="PEAK_REPORT_7129" localSheetId="9">'HEC-SSP outputs'!#REF!</definedName>
    <definedName name="PEAK_REPORT_713" localSheetId="9">'HEC-SSP outputs'!#REF!</definedName>
    <definedName name="PEAK_REPORT_7130" localSheetId="9">'HEC-SSP outputs'!#REF!</definedName>
    <definedName name="PEAK_REPORT_7131" localSheetId="9">'HEC-SSP outputs'!#REF!</definedName>
    <definedName name="PEAK_REPORT_7132" localSheetId="9">'HEC-SSP outputs'!#REF!</definedName>
    <definedName name="PEAK_REPORT_7133" localSheetId="9">'HEC-SSP outputs'!#REF!</definedName>
    <definedName name="PEAK_REPORT_7134" localSheetId="9">'HEC-SSP outputs'!#REF!</definedName>
    <definedName name="PEAK_REPORT_7135" localSheetId="9">'HEC-SSP outputs'!#REF!</definedName>
    <definedName name="PEAK_REPORT_7136" localSheetId="9">'HEC-SSP outputs'!#REF!</definedName>
    <definedName name="PEAK_REPORT_7137" localSheetId="9">'HEC-SSP outputs'!#REF!</definedName>
    <definedName name="PEAK_REPORT_7138" localSheetId="9">'HEC-SSP outputs'!#REF!</definedName>
    <definedName name="PEAK_REPORT_7139" localSheetId="9">'HEC-SSP outputs'!#REF!</definedName>
    <definedName name="PEAK_REPORT_714" localSheetId="9">'HEC-SSP outputs'!#REF!</definedName>
    <definedName name="PEAK_REPORT_7140" localSheetId="9">'HEC-SSP outputs'!#REF!</definedName>
    <definedName name="PEAK_REPORT_7141" localSheetId="9">'HEC-SSP outputs'!#REF!</definedName>
    <definedName name="PEAK_REPORT_7142" localSheetId="9">'HEC-SSP outputs'!#REF!</definedName>
    <definedName name="PEAK_REPORT_7143" localSheetId="9">'HEC-SSP outputs'!#REF!</definedName>
    <definedName name="PEAK_REPORT_7144" localSheetId="9">'HEC-SSP outputs'!#REF!</definedName>
    <definedName name="PEAK_REPORT_7145" localSheetId="9">'HEC-SSP outputs'!#REF!</definedName>
    <definedName name="PEAK_REPORT_7146" localSheetId="9">'HEC-SSP outputs'!#REF!</definedName>
    <definedName name="PEAK_REPORT_7147" localSheetId="9">'HEC-SSP outputs'!#REF!</definedName>
    <definedName name="PEAK_REPORT_7148" localSheetId="9">'HEC-SSP outputs'!#REF!</definedName>
    <definedName name="PEAK_REPORT_7149" localSheetId="9">'HEC-SSP outputs'!#REF!</definedName>
    <definedName name="PEAK_REPORT_715" localSheetId="9">'HEC-SSP outputs'!#REF!</definedName>
    <definedName name="PEAK_REPORT_7150" localSheetId="9">'HEC-SSP outputs'!#REF!</definedName>
    <definedName name="PEAK_REPORT_7151" localSheetId="9">'HEC-SSP outputs'!#REF!</definedName>
    <definedName name="PEAK_REPORT_7152" localSheetId="9">'HEC-SSP outputs'!#REF!</definedName>
    <definedName name="PEAK_REPORT_7153" localSheetId="9">'HEC-SSP outputs'!#REF!</definedName>
    <definedName name="PEAK_REPORT_7154" localSheetId="9">'HEC-SSP outputs'!#REF!</definedName>
    <definedName name="PEAK_REPORT_7155" localSheetId="9">'HEC-SSP outputs'!#REF!</definedName>
    <definedName name="PEAK_REPORT_7156" localSheetId="9">'HEC-SSP outputs'!#REF!</definedName>
    <definedName name="PEAK_REPORT_7157" localSheetId="9">'HEC-SSP outputs'!#REF!</definedName>
    <definedName name="PEAK_REPORT_7158" localSheetId="9">'HEC-SSP outputs'!#REF!</definedName>
    <definedName name="PEAK_REPORT_7159" localSheetId="9">'HEC-SSP outputs'!#REF!</definedName>
    <definedName name="PEAK_REPORT_716" localSheetId="9">'HEC-SSP outputs'!#REF!</definedName>
    <definedName name="PEAK_REPORT_7160" localSheetId="9">'HEC-SSP outputs'!#REF!</definedName>
    <definedName name="PEAK_REPORT_7161" localSheetId="9">'HEC-SSP outputs'!#REF!</definedName>
    <definedName name="PEAK_REPORT_7162" localSheetId="9">'HEC-SSP outputs'!#REF!</definedName>
    <definedName name="PEAK_REPORT_7163" localSheetId="9">'HEC-SSP outputs'!#REF!</definedName>
    <definedName name="PEAK_REPORT_7164" localSheetId="9">'HEC-SSP outputs'!#REF!</definedName>
    <definedName name="PEAK_REPORT_7165" localSheetId="9">'HEC-SSP outputs'!#REF!</definedName>
    <definedName name="PEAK_REPORT_7166" localSheetId="9">'HEC-SSP outputs'!#REF!</definedName>
    <definedName name="PEAK_REPORT_7167" localSheetId="9">'HEC-SSP outputs'!#REF!</definedName>
    <definedName name="PEAK_REPORT_7168" localSheetId="9">'HEC-SSP outputs'!#REF!</definedName>
    <definedName name="PEAK_REPORT_7169" localSheetId="9">'HEC-SSP outputs'!#REF!</definedName>
    <definedName name="PEAK_REPORT_717" localSheetId="9">'HEC-SSP outputs'!#REF!</definedName>
    <definedName name="PEAK_REPORT_7170" localSheetId="9">'HEC-SSP outputs'!#REF!</definedName>
    <definedName name="PEAK_REPORT_7171" localSheetId="9">'HEC-SSP outputs'!#REF!</definedName>
    <definedName name="PEAK_REPORT_7172" localSheetId="9">'HEC-SSP outputs'!#REF!</definedName>
    <definedName name="PEAK_REPORT_7173" localSheetId="9">'HEC-SSP outputs'!#REF!</definedName>
    <definedName name="PEAK_REPORT_7174" localSheetId="9">'HEC-SSP outputs'!#REF!</definedName>
    <definedName name="PEAK_REPORT_7175" localSheetId="9">'HEC-SSP outputs'!#REF!</definedName>
    <definedName name="PEAK_REPORT_7176" localSheetId="9">'HEC-SSP outputs'!#REF!</definedName>
    <definedName name="PEAK_REPORT_7177" localSheetId="9">'HEC-SSP outputs'!#REF!</definedName>
    <definedName name="PEAK_REPORT_7178" localSheetId="9">'HEC-SSP outputs'!#REF!</definedName>
    <definedName name="PEAK_REPORT_7179" localSheetId="9">'HEC-SSP outputs'!#REF!</definedName>
    <definedName name="PEAK_REPORT_718" localSheetId="9">'HEC-SSP outputs'!#REF!</definedName>
    <definedName name="PEAK_REPORT_7180" localSheetId="9">'HEC-SSP outputs'!#REF!</definedName>
    <definedName name="PEAK_REPORT_7181" localSheetId="9">'HEC-SSP outputs'!#REF!</definedName>
    <definedName name="PEAK_REPORT_7182" localSheetId="9">'HEC-SSP outputs'!#REF!</definedName>
    <definedName name="PEAK_REPORT_7183" localSheetId="9">'HEC-SSP outputs'!#REF!</definedName>
    <definedName name="PEAK_REPORT_7184" localSheetId="9">'HEC-SSP outputs'!#REF!</definedName>
    <definedName name="PEAK_REPORT_7185" localSheetId="9">'HEC-SSP outputs'!#REF!</definedName>
    <definedName name="PEAK_REPORT_7186" localSheetId="9">'HEC-SSP outputs'!#REF!</definedName>
    <definedName name="PEAK_REPORT_7187" localSheetId="9">'HEC-SSP outputs'!#REF!</definedName>
    <definedName name="PEAK_REPORT_7188" localSheetId="9">'HEC-SSP outputs'!#REF!</definedName>
    <definedName name="PEAK_REPORT_7189" localSheetId="9">'HEC-SSP outputs'!#REF!</definedName>
    <definedName name="PEAK_REPORT_719" localSheetId="9">'HEC-SSP outputs'!#REF!</definedName>
    <definedName name="PEAK_REPORT_7190" localSheetId="9">'HEC-SSP outputs'!#REF!</definedName>
    <definedName name="PEAK_REPORT_7191" localSheetId="9">'HEC-SSP outputs'!#REF!</definedName>
    <definedName name="PEAK_REPORT_7192" localSheetId="9">'HEC-SSP outputs'!#REF!</definedName>
    <definedName name="PEAK_REPORT_7193" localSheetId="9">'HEC-SSP outputs'!#REF!</definedName>
    <definedName name="PEAK_REPORT_7194" localSheetId="9">'HEC-SSP outputs'!#REF!</definedName>
    <definedName name="PEAK_REPORT_7195" localSheetId="9">'HEC-SSP outputs'!#REF!</definedName>
    <definedName name="PEAK_REPORT_7196" localSheetId="9">'HEC-SSP outputs'!#REF!</definedName>
    <definedName name="PEAK_REPORT_7197" localSheetId="9">'HEC-SSP outputs'!#REF!</definedName>
    <definedName name="PEAK_REPORT_7198" localSheetId="9">'HEC-SSP outputs'!#REF!</definedName>
    <definedName name="PEAK_REPORT_7199" localSheetId="9">'HEC-SSP outputs'!#REF!</definedName>
    <definedName name="PEAK_REPORT_72" localSheetId="9">'HEC-SSP outputs'!#REF!</definedName>
    <definedName name="PEAK_REPORT_720" localSheetId="9">'HEC-SSP outputs'!#REF!</definedName>
    <definedName name="PEAK_REPORT_7200" localSheetId="9">'HEC-SSP outputs'!#REF!</definedName>
    <definedName name="PEAK_REPORT_7201" localSheetId="9">'HEC-SSP outputs'!#REF!</definedName>
    <definedName name="PEAK_REPORT_7202" localSheetId="9">'HEC-SSP outputs'!#REF!</definedName>
    <definedName name="PEAK_REPORT_7203" localSheetId="9">'HEC-SSP outputs'!#REF!</definedName>
    <definedName name="PEAK_REPORT_7204" localSheetId="9">'HEC-SSP outputs'!#REF!</definedName>
    <definedName name="PEAK_REPORT_7205" localSheetId="9">'HEC-SSP outputs'!#REF!</definedName>
    <definedName name="PEAK_REPORT_7206" localSheetId="9">'HEC-SSP outputs'!#REF!</definedName>
    <definedName name="PEAK_REPORT_7207" localSheetId="9">'HEC-SSP outputs'!#REF!</definedName>
    <definedName name="PEAK_REPORT_7208" localSheetId="9">'HEC-SSP outputs'!#REF!</definedName>
    <definedName name="PEAK_REPORT_7209" localSheetId="9">'HEC-SSP outputs'!#REF!</definedName>
    <definedName name="PEAK_REPORT_721" localSheetId="9">'HEC-SSP outputs'!#REF!</definedName>
    <definedName name="PEAK_REPORT_7210" localSheetId="9">'HEC-SSP outputs'!#REF!</definedName>
    <definedName name="PEAK_REPORT_7211" localSheetId="9">'HEC-SSP outputs'!#REF!</definedName>
    <definedName name="PEAK_REPORT_7212" localSheetId="9">'HEC-SSP outputs'!#REF!</definedName>
    <definedName name="PEAK_REPORT_7213" localSheetId="9">'HEC-SSP outputs'!#REF!</definedName>
    <definedName name="PEAK_REPORT_7214" localSheetId="9">'HEC-SSP outputs'!#REF!</definedName>
    <definedName name="PEAK_REPORT_7215" localSheetId="9">'HEC-SSP outputs'!#REF!</definedName>
    <definedName name="PEAK_REPORT_7216" localSheetId="9">'HEC-SSP outputs'!#REF!</definedName>
    <definedName name="PEAK_REPORT_7217" localSheetId="9">'HEC-SSP outputs'!#REF!</definedName>
    <definedName name="PEAK_REPORT_7218" localSheetId="9">'HEC-SSP outputs'!#REF!</definedName>
    <definedName name="PEAK_REPORT_7219" localSheetId="9">'HEC-SSP outputs'!#REF!</definedName>
    <definedName name="PEAK_REPORT_722" localSheetId="9">'HEC-SSP outputs'!#REF!</definedName>
    <definedName name="PEAK_REPORT_7220" localSheetId="9">'HEC-SSP outputs'!#REF!</definedName>
    <definedName name="PEAK_REPORT_7221" localSheetId="9">'HEC-SSP outputs'!#REF!</definedName>
    <definedName name="PEAK_REPORT_7222" localSheetId="9">'HEC-SSP outputs'!#REF!</definedName>
    <definedName name="PEAK_REPORT_7223" localSheetId="9">'HEC-SSP outputs'!#REF!</definedName>
    <definedName name="PEAK_REPORT_7224" localSheetId="9">'HEC-SSP outputs'!#REF!</definedName>
    <definedName name="PEAK_REPORT_7225" localSheetId="9">'HEC-SSP outputs'!#REF!</definedName>
    <definedName name="PEAK_REPORT_7226" localSheetId="9">'HEC-SSP outputs'!#REF!</definedName>
    <definedName name="PEAK_REPORT_7227" localSheetId="9">'HEC-SSP outputs'!#REF!</definedName>
    <definedName name="PEAK_REPORT_7228" localSheetId="9">'HEC-SSP outputs'!#REF!</definedName>
    <definedName name="PEAK_REPORT_7229" localSheetId="9">'HEC-SSP outputs'!#REF!</definedName>
    <definedName name="PEAK_REPORT_723" localSheetId="9">'HEC-SSP outputs'!#REF!</definedName>
    <definedName name="PEAK_REPORT_7230" localSheetId="9">'HEC-SSP outputs'!#REF!</definedName>
    <definedName name="PEAK_REPORT_7231" localSheetId="9">'HEC-SSP outputs'!#REF!</definedName>
    <definedName name="PEAK_REPORT_7232" localSheetId="9">'HEC-SSP outputs'!#REF!</definedName>
    <definedName name="PEAK_REPORT_7233" localSheetId="9">'HEC-SSP outputs'!#REF!</definedName>
    <definedName name="PEAK_REPORT_7234" localSheetId="9">'HEC-SSP outputs'!#REF!</definedName>
    <definedName name="PEAK_REPORT_7235" localSheetId="9">'HEC-SSP outputs'!#REF!</definedName>
    <definedName name="PEAK_REPORT_7236" localSheetId="9">'HEC-SSP outputs'!#REF!</definedName>
    <definedName name="PEAK_REPORT_7237" localSheetId="9">'HEC-SSP outputs'!#REF!</definedName>
    <definedName name="PEAK_REPORT_7238" localSheetId="9">'HEC-SSP outputs'!#REF!</definedName>
    <definedName name="PEAK_REPORT_7239" localSheetId="9">'HEC-SSP outputs'!#REF!</definedName>
    <definedName name="PEAK_REPORT_724" localSheetId="9">'HEC-SSP outputs'!#REF!</definedName>
    <definedName name="PEAK_REPORT_7240" localSheetId="9">'HEC-SSP outputs'!#REF!</definedName>
    <definedName name="PEAK_REPORT_7241" localSheetId="9">'HEC-SSP outputs'!#REF!</definedName>
    <definedName name="PEAK_REPORT_7242" localSheetId="9">'HEC-SSP outputs'!#REF!</definedName>
    <definedName name="PEAK_REPORT_7243" localSheetId="9">'HEC-SSP outputs'!#REF!</definedName>
    <definedName name="PEAK_REPORT_7244" localSheetId="9">'HEC-SSP outputs'!#REF!</definedName>
    <definedName name="PEAK_REPORT_7245" localSheetId="9">'HEC-SSP outputs'!#REF!</definedName>
    <definedName name="PEAK_REPORT_7246" localSheetId="9">'HEC-SSP outputs'!#REF!</definedName>
    <definedName name="PEAK_REPORT_7247" localSheetId="9">'HEC-SSP outputs'!#REF!</definedName>
    <definedName name="PEAK_REPORT_7248" localSheetId="9">'HEC-SSP outputs'!#REF!</definedName>
    <definedName name="PEAK_REPORT_7249" localSheetId="9">'HEC-SSP outputs'!#REF!</definedName>
    <definedName name="PEAK_REPORT_725" localSheetId="9">'HEC-SSP outputs'!#REF!</definedName>
    <definedName name="PEAK_REPORT_7250" localSheetId="9">'HEC-SSP outputs'!#REF!</definedName>
    <definedName name="PEAK_REPORT_7251" localSheetId="9">'HEC-SSP outputs'!#REF!</definedName>
    <definedName name="PEAK_REPORT_7252" localSheetId="9">'HEC-SSP outputs'!#REF!</definedName>
    <definedName name="PEAK_REPORT_7253" localSheetId="9">'HEC-SSP outputs'!#REF!</definedName>
    <definedName name="PEAK_REPORT_7254" localSheetId="9">'HEC-SSP outputs'!#REF!</definedName>
    <definedName name="PEAK_REPORT_7255" localSheetId="9">'HEC-SSP outputs'!#REF!</definedName>
    <definedName name="PEAK_REPORT_7256" localSheetId="9">'HEC-SSP outputs'!#REF!</definedName>
    <definedName name="PEAK_REPORT_7257" localSheetId="9">'HEC-SSP outputs'!#REF!</definedName>
    <definedName name="PEAK_REPORT_7258" localSheetId="9">'HEC-SSP outputs'!#REF!</definedName>
    <definedName name="PEAK_REPORT_7259" localSheetId="9">'HEC-SSP outputs'!#REF!</definedName>
    <definedName name="PEAK_REPORT_726" localSheetId="9">'HEC-SSP outputs'!#REF!</definedName>
    <definedName name="PEAK_REPORT_7260" localSheetId="9">'HEC-SSP outputs'!#REF!</definedName>
    <definedName name="PEAK_REPORT_7261" localSheetId="9">'HEC-SSP outputs'!#REF!</definedName>
    <definedName name="PEAK_REPORT_7262" localSheetId="9">'HEC-SSP outputs'!#REF!</definedName>
    <definedName name="PEAK_REPORT_7263" localSheetId="9">'HEC-SSP outputs'!#REF!</definedName>
    <definedName name="PEAK_REPORT_7264" localSheetId="9">'HEC-SSP outputs'!#REF!</definedName>
    <definedName name="PEAK_REPORT_7265" localSheetId="9">'HEC-SSP outputs'!#REF!</definedName>
    <definedName name="PEAK_REPORT_7266" localSheetId="9">'HEC-SSP outputs'!#REF!</definedName>
    <definedName name="PEAK_REPORT_7267" localSheetId="9">'HEC-SSP outputs'!#REF!</definedName>
    <definedName name="PEAK_REPORT_7268" localSheetId="9">'HEC-SSP outputs'!#REF!</definedName>
    <definedName name="PEAK_REPORT_7269" localSheetId="9">'HEC-SSP outputs'!#REF!</definedName>
    <definedName name="PEAK_REPORT_727" localSheetId="9">'HEC-SSP outputs'!#REF!</definedName>
    <definedName name="PEAK_REPORT_7270" localSheetId="9">'HEC-SSP outputs'!#REF!</definedName>
    <definedName name="PEAK_REPORT_7271" localSheetId="9">'HEC-SSP outputs'!#REF!</definedName>
    <definedName name="PEAK_REPORT_7272" localSheetId="9">'HEC-SSP outputs'!#REF!</definedName>
    <definedName name="PEAK_REPORT_7273" localSheetId="9">'HEC-SSP outputs'!#REF!</definedName>
    <definedName name="PEAK_REPORT_7274" localSheetId="9">'HEC-SSP outputs'!#REF!</definedName>
    <definedName name="PEAK_REPORT_7275" localSheetId="9">'HEC-SSP outputs'!#REF!</definedName>
    <definedName name="PEAK_REPORT_7276" localSheetId="9">'HEC-SSP outputs'!#REF!</definedName>
    <definedName name="PEAK_REPORT_7277" localSheetId="9">'HEC-SSP outputs'!#REF!</definedName>
    <definedName name="PEAK_REPORT_7278" localSheetId="9">'HEC-SSP outputs'!#REF!</definedName>
    <definedName name="PEAK_REPORT_7279" localSheetId="9">'HEC-SSP outputs'!#REF!</definedName>
    <definedName name="PEAK_REPORT_728" localSheetId="9">'HEC-SSP outputs'!#REF!</definedName>
    <definedName name="PEAK_REPORT_7280" localSheetId="9">'HEC-SSP outputs'!#REF!</definedName>
    <definedName name="PEAK_REPORT_7281" localSheetId="9">'HEC-SSP outputs'!#REF!</definedName>
    <definedName name="PEAK_REPORT_7282" localSheetId="9">'HEC-SSP outputs'!#REF!</definedName>
    <definedName name="PEAK_REPORT_7283" localSheetId="9">'HEC-SSP outputs'!#REF!</definedName>
    <definedName name="PEAK_REPORT_7284" localSheetId="9">'HEC-SSP outputs'!#REF!</definedName>
    <definedName name="PEAK_REPORT_7285" localSheetId="9">'HEC-SSP outputs'!#REF!</definedName>
    <definedName name="PEAK_REPORT_7286" localSheetId="9">'HEC-SSP outputs'!#REF!</definedName>
    <definedName name="PEAK_REPORT_7287" localSheetId="9">'HEC-SSP outputs'!#REF!</definedName>
    <definedName name="PEAK_REPORT_7288" localSheetId="9">'HEC-SSP outputs'!#REF!</definedName>
    <definedName name="PEAK_REPORT_7289" localSheetId="9">'HEC-SSP outputs'!#REF!</definedName>
    <definedName name="PEAK_REPORT_729" localSheetId="9">'HEC-SSP outputs'!#REF!</definedName>
    <definedName name="PEAK_REPORT_7290" localSheetId="9">'HEC-SSP outputs'!#REF!</definedName>
    <definedName name="PEAK_REPORT_7291" localSheetId="9">'HEC-SSP outputs'!#REF!</definedName>
    <definedName name="PEAK_REPORT_7292" localSheetId="9">'HEC-SSP outputs'!#REF!</definedName>
    <definedName name="PEAK_REPORT_7293" localSheetId="9">'HEC-SSP outputs'!#REF!</definedName>
    <definedName name="PEAK_REPORT_7294" localSheetId="9">'HEC-SSP outputs'!#REF!</definedName>
    <definedName name="PEAK_REPORT_7295" localSheetId="9">'HEC-SSP outputs'!#REF!</definedName>
    <definedName name="PEAK_REPORT_7296" localSheetId="9">'HEC-SSP outputs'!#REF!</definedName>
    <definedName name="PEAK_REPORT_7297" localSheetId="9">'HEC-SSP outputs'!#REF!</definedName>
    <definedName name="PEAK_REPORT_7298" localSheetId="9">'HEC-SSP outputs'!#REF!</definedName>
    <definedName name="PEAK_REPORT_7299" localSheetId="9">'HEC-SSP outputs'!#REF!</definedName>
    <definedName name="PEAK_REPORT_73" localSheetId="9">'HEC-SSP outputs'!#REF!</definedName>
    <definedName name="PEAK_REPORT_730" localSheetId="9">'HEC-SSP outputs'!#REF!</definedName>
    <definedName name="PEAK_REPORT_7300" localSheetId="9">'HEC-SSP outputs'!#REF!</definedName>
    <definedName name="PEAK_REPORT_7301" localSheetId="9">'HEC-SSP outputs'!#REF!</definedName>
    <definedName name="PEAK_REPORT_7302" localSheetId="9">'HEC-SSP outputs'!#REF!</definedName>
    <definedName name="PEAK_REPORT_7303" localSheetId="9">'HEC-SSP outputs'!#REF!</definedName>
    <definedName name="PEAK_REPORT_7304" localSheetId="9">'HEC-SSP outputs'!#REF!</definedName>
    <definedName name="PEAK_REPORT_7305" localSheetId="9">'HEC-SSP outputs'!#REF!</definedName>
    <definedName name="PEAK_REPORT_7306" localSheetId="9">'HEC-SSP outputs'!#REF!</definedName>
    <definedName name="PEAK_REPORT_7307" localSheetId="9">'HEC-SSP outputs'!#REF!</definedName>
    <definedName name="PEAK_REPORT_7308" localSheetId="9">'HEC-SSP outputs'!#REF!</definedName>
    <definedName name="PEAK_REPORT_7309" localSheetId="9">'HEC-SSP outputs'!#REF!</definedName>
    <definedName name="PEAK_REPORT_731" localSheetId="9">'HEC-SSP outputs'!#REF!</definedName>
    <definedName name="PEAK_REPORT_7310" localSheetId="9">'HEC-SSP outputs'!#REF!</definedName>
    <definedName name="PEAK_REPORT_7311" localSheetId="9">'HEC-SSP outputs'!#REF!</definedName>
    <definedName name="PEAK_REPORT_7312" localSheetId="9">'HEC-SSP outputs'!#REF!</definedName>
    <definedName name="PEAK_REPORT_7313" localSheetId="9">'HEC-SSP outputs'!#REF!</definedName>
    <definedName name="PEAK_REPORT_7314" localSheetId="9">'HEC-SSP outputs'!#REF!</definedName>
    <definedName name="PEAK_REPORT_7315" localSheetId="9">'HEC-SSP outputs'!#REF!</definedName>
    <definedName name="PEAK_REPORT_7316" localSheetId="9">'HEC-SSP outputs'!#REF!</definedName>
    <definedName name="PEAK_REPORT_7317" localSheetId="9">'HEC-SSP outputs'!#REF!</definedName>
    <definedName name="PEAK_REPORT_7318" localSheetId="9">'HEC-SSP outputs'!#REF!</definedName>
    <definedName name="PEAK_REPORT_7319" localSheetId="9">'HEC-SSP outputs'!#REF!</definedName>
    <definedName name="PEAK_REPORT_732" localSheetId="9">'HEC-SSP outputs'!#REF!</definedName>
    <definedName name="PEAK_REPORT_7320" localSheetId="9">'HEC-SSP outputs'!#REF!</definedName>
    <definedName name="PEAK_REPORT_7321" localSheetId="9">'HEC-SSP outputs'!#REF!</definedName>
    <definedName name="PEAK_REPORT_7322" localSheetId="9">'HEC-SSP outputs'!#REF!</definedName>
    <definedName name="PEAK_REPORT_7323" localSheetId="9">'HEC-SSP outputs'!#REF!</definedName>
    <definedName name="PEAK_REPORT_7324" localSheetId="9">'HEC-SSP outputs'!#REF!</definedName>
    <definedName name="PEAK_REPORT_7325" localSheetId="9">'HEC-SSP outputs'!#REF!</definedName>
    <definedName name="PEAK_REPORT_7326" localSheetId="9">'HEC-SSP outputs'!#REF!</definedName>
    <definedName name="PEAK_REPORT_7327" localSheetId="9">'HEC-SSP outputs'!#REF!</definedName>
    <definedName name="PEAK_REPORT_7328" localSheetId="9">'HEC-SSP outputs'!#REF!</definedName>
    <definedName name="PEAK_REPORT_7329" localSheetId="9">'HEC-SSP outputs'!#REF!</definedName>
    <definedName name="PEAK_REPORT_733" localSheetId="9">'HEC-SSP outputs'!#REF!</definedName>
    <definedName name="PEAK_REPORT_7330" localSheetId="9">'HEC-SSP outputs'!#REF!</definedName>
    <definedName name="PEAK_REPORT_7331" localSheetId="9">'HEC-SSP outputs'!#REF!</definedName>
    <definedName name="PEAK_REPORT_7332" localSheetId="9">'HEC-SSP outputs'!#REF!</definedName>
    <definedName name="PEAK_REPORT_7333" localSheetId="9">'HEC-SSP outputs'!#REF!</definedName>
    <definedName name="PEAK_REPORT_7334" localSheetId="9">'HEC-SSP outputs'!#REF!</definedName>
    <definedName name="PEAK_REPORT_7335" localSheetId="9">'HEC-SSP outputs'!#REF!</definedName>
    <definedName name="PEAK_REPORT_7336" localSheetId="9">'HEC-SSP outputs'!#REF!</definedName>
    <definedName name="PEAK_REPORT_7337" localSheetId="9">'HEC-SSP outputs'!#REF!</definedName>
    <definedName name="PEAK_REPORT_7338" localSheetId="9">'HEC-SSP outputs'!#REF!</definedName>
    <definedName name="PEAK_REPORT_7339" localSheetId="9">'HEC-SSP outputs'!#REF!</definedName>
    <definedName name="PEAK_REPORT_734" localSheetId="9">'HEC-SSP outputs'!#REF!</definedName>
    <definedName name="PEAK_REPORT_7340" localSheetId="9">'HEC-SSP outputs'!#REF!</definedName>
    <definedName name="PEAK_REPORT_7341" localSheetId="9">'HEC-SSP outputs'!#REF!</definedName>
    <definedName name="PEAK_REPORT_7342" localSheetId="9">'HEC-SSP outputs'!#REF!</definedName>
    <definedName name="PEAK_REPORT_7343" localSheetId="9">'HEC-SSP outputs'!#REF!</definedName>
    <definedName name="PEAK_REPORT_7344" localSheetId="9">'HEC-SSP outputs'!#REF!</definedName>
    <definedName name="PEAK_REPORT_7345" localSheetId="9">'HEC-SSP outputs'!#REF!</definedName>
    <definedName name="PEAK_REPORT_7346" localSheetId="9">'HEC-SSP outputs'!#REF!</definedName>
    <definedName name="PEAK_REPORT_7347" localSheetId="9">'HEC-SSP outputs'!#REF!</definedName>
    <definedName name="PEAK_REPORT_7348" localSheetId="9">'HEC-SSP outputs'!#REF!</definedName>
    <definedName name="PEAK_REPORT_7349" localSheetId="9">'HEC-SSP outputs'!#REF!</definedName>
    <definedName name="PEAK_REPORT_735" localSheetId="9">'HEC-SSP outputs'!#REF!</definedName>
    <definedName name="PEAK_REPORT_7350" localSheetId="9">'HEC-SSP outputs'!#REF!</definedName>
    <definedName name="PEAK_REPORT_7351" localSheetId="9">'HEC-SSP outputs'!#REF!</definedName>
    <definedName name="PEAK_REPORT_7352" localSheetId="9">'HEC-SSP outputs'!#REF!</definedName>
    <definedName name="PEAK_REPORT_7353" localSheetId="9">'HEC-SSP outputs'!#REF!</definedName>
    <definedName name="PEAK_REPORT_7354" localSheetId="9">'HEC-SSP outputs'!#REF!</definedName>
    <definedName name="PEAK_REPORT_7355" localSheetId="9">'HEC-SSP outputs'!#REF!</definedName>
    <definedName name="PEAK_REPORT_7356" localSheetId="9">'HEC-SSP outputs'!#REF!</definedName>
    <definedName name="PEAK_REPORT_7357" localSheetId="9">'HEC-SSP outputs'!#REF!</definedName>
    <definedName name="PEAK_REPORT_7358" localSheetId="9">'HEC-SSP outputs'!#REF!</definedName>
    <definedName name="PEAK_REPORT_7359" localSheetId="9">'HEC-SSP outputs'!#REF!</definedName>
    <definedName name="PEAK_REPORT_736" localSheetId="9">'HEC-SSP outputs'!#REF!</definedName>
    <definedName name="PEAK_REPORT_7360" localSheetId="9">'HEC-SSP outputs'!#REF!</definedName>
    <definedName name="PEAK_REPORT_7361" localSheetId="9">'HEC-SSP outputs'!#REF!</definedName>
    <definedName name="PEAK_REPORT_7362" localSheetId="9">'HEC-SSP outputs'!#REF!</definedName>
    <definedName name="PEAK_REPORT_7363" localSheetId="9">'HEC-SSP outputs'!#REF!</definedName>
    <definedName name="PEAK_REPORT_7364" localSheetId="9">'HEC-SSP outputs'!#REF!</definedName>
    <definedName name="PEAK_REPORT_7365" localSheetId="9">'HEC-SSP outputs'!#REF!</definedName>
    <definedName name="PEAK_REPORT_7366" localSheetId="9">'HEC-SSP outputs'!#REF!</definedName>
    <definedName name="PEAK_REPORT_7367" localSheetId="9">'HEC-SSP outputs'!#REF!</definedName>
    <definedName name="PEAK_REPORT_7368" localSheetId="9">'HEC-SSP outputs'!#REF!</definedName>
    <definedName name="PEAK_REPORT_7369" localSheetId="9">'HEC-SSP outputs'!#REF!</definedName>
    <definedName name="PEAK_REPORT_737" localSheetId="9">'HEC-SSP outputs'!#REF!</definedName>
    <definedName name="PEAK_REPORT_7370" localSheetId="9">'HEC-SSP outputs'!#REF!</definedName>
    <definedName name="PEAK_REPORT_7371" localSheetId="9">'HEC-SSP outputs'!#REF!</definedName>
    <definedName name="PEAK_REPORT_7372" localSheetId="9">'HEC-SSP outputs'!#REF!</definedName>
    <definedName name="PEAK_REPORT_7373" localSheetId="9">'HEC-SSP outputs'!#REF!</definedName>
    <definedName name="PEAK_REPORT_7374" localSheetId="9">'HEC-SSP outputs'!#REF!</definedName>
    <definedName name="PEAK_REPORT_7375" localSheetId="9">'HEC-SSP outputs'!#REF!</definedName>
    <definedName name="PEAK_REPORT_7376" localSheetId="9">'HEC-SSP outputs'!#REF!</definedName>
    <definedName name="PEAK_REPORT_7377" localSheetId="9">'HEC-SSP outputs'!#REF!</definedName>
    <definedName name="PEAK_REPORT_7378" localSheetId="9">'HEC-SSP outputs'!#REF!</definedName>
    <definedName name="PEAK_REPORT_7379" localSheetId="9">'HEC-SSP outputs'!#REF!</definedName>
    <definedName name="PEAK_REPORT_738" localSheetId="9">'HEC-SSP outputs'!#REF!</definedName>
    <definedName name="PEAK_REPORT_7380" localSheetId="9">'HEC-SSP outputs'!#REF!</definedName>
    <definedName name="PEAK_REPORT_7381" localSheetId="9">'HEC-SSP outputs'!#REF!</definedName>
    <definedName name="PEAK_REPORT_7382" localSheetId="9">'HEC-SSP outputs'!#REF!</definedName>
    <definedName name="PEAK_REPORT_7383" localSheetId="9">'HEC-SSP outputs'!#REF!</definedName>
    <definedName name="PEAK_REPORT_7384" localSheetId="9">'HEC-SSP outputs'!#REF!</definedName>
    <definedName name="PEAK_REPORT_7385" localSheetId="9">'HEC-SSP outputs'!#REF!</definedName>
    <definedName name="PEAK_REPORT_7386" localSheetId="9">'HEC-SSP outputs'!#REF!</definedName>
    <definedName name="PEAK_REPORT_7387" localSheetId="9">'HEC-SSP outputs'!#REF!</definedName>
    <definedName name="PEAK_REPORT_7388" localSheetId="9">'HEC-SSP outputs'!#REF!</definedName>
    <definedName name="PEAK_REPORT_7389" localSheetId="9">'HEC-SSP outputs'!#REF!</definedName>
    <definedName name="PEAK_REPORT_739" localSheetId="9">'HEC-SSP outputs'!#REF!</definedName>
    <definedName name="PEAK_REPORT_7390" localSheetId="9">'HEC-SSP outputs'!#REF!</definedName>
    <definedName name="PEAK_REPORT_7391" localSheetId="9">'HEC-SSP outputs'!#REF!</definedName>
    <definedName name="PEAK_REPORT_7392" localSheetId="9">'HEC-SSP outputs'!#REF!</definedName>
    <definedName name="PEAK_REPORT_7393" localSheetId="9">'HEC-SSP outputs'!#REF!</definedName>
    <definedName name="PEAK_REPORT_7394" localSheetId="9">'HEC-SSP outputs'!#REF!</definedName>
    <definedName name="PEAK_REPORT_7395" localSheetId="9">'HEC-SSP outputs'!#REF!</definedName>
    <definedName name="PEAK_REPORT_7396" localSheetId="9">'HEC-SSP outputs'!#REF!</definedName>
    <definedName name="PEAK_REPORT_7397" localSheetId="9">'HEC-SSP outputs'!#REF!</definedName>
    <definedName name="PEAK_REPORT_7398" localSheetId="9">'HEC-SSP outputs'!#REF!</definedName>
    <definedName name="PEAK_REPORT_7399" localSheetId="9">'HEC-SSP outputs'!#REF!</definedName>
    <definedName name="PEAK_REPORT_74" localSheetId="9">'HEC-SSP outputs'!#REF!</definedName>
    <definedName name="PEAK_REPORT_740" localSheetId="9">'HEC-SSP outputs'!#REF!</definedName>
    <definedName name="PEAK_REPORT_7400" localSheetId="9">'HEC-SSP outputs'!#REF!</definedName>
    <definedName name="PEAK_REPORT_7401" localSheetId="9">'HEC-SSP outputs'!#REF!</definedName>
    <definedName name="PEAK_REPORT_7402" localSheetId="9">'HEC-SSP outputs'!#REF!</definedName>
    <definedName name="PEAK_REPORT_7403" localSheetId="9">'HEC-SSP outputs'!#REF!</definedName>
    <definedName name="PEAK_REPORT_7404" localSheetId="9">'HEC-SSP outputs'!#REF!</definedName>
    <definedName name="PEAK_REPORT_7405" localSheetId="9">'HEC-SSP outputs'!#REF!</definedName>
    <definedName name="PEAK_REPORT_7406" localSheetId="9">'HEC-SSP outputs'!#REF!</definedName>
    <definedName name="PEAK_REPORT_7407" localSheetId="9">'HEC-SSP outputs'!#REF!</definedName>
    <definedName name="PEAK_REPORT_7408" localSheetId="9">'HEC-SSP outputs'!#REF!</definedName>
    <definedName name="PEAK_REPORT_7409" localSheetId="9">'HEC-SSP outputs'!#REF!</definedName>
    <definedName name="PEAK_REPORT_741" localSheetId="9">'HEC-SSP outputs'!#REF!</definedName>
    <definedName name="PEAK_REPORT_7410" localSheetId="9">'HEC-SSP outputs'!#REF!</definedName>
    <definedName name="PEAK_REPORT_7411" localSheetId="9">'HEC-SSP outputs'!#REF!</definedName>
    <definedName name="PEAK_REPORT_7412" localSheetId="9">'HEC-SSP outputs'!#REF!</definedName>
    <definedName name="PEAK_REPORT_7413" localSheetId="9">'HEC-SSP outputs'!#REF!</definedName>
    <definedName name="PEAK_REPORT_7414" localSheetId="9">'HEC-SSP outputs'!#REF!</definedName>
    <definedName name="PEAK_REPORT_7415" localSheetId="9">'HEC-SSP outputs'!#REF!</definedName>
    <definedName name="PEAK_REPORT_7416" localSheetId="9">'HEC-SSP outputs'!#REF!</definedName>
    <definedName name="PEAK_REPORT_7417" localSheetId="9">'HEC-SSP outputs'!#REF!</definedName>
    <definedName name="PEAK_REPORT_7418" localSheetId="9">'HEC-SSP outputs'!#REF!</definedName>
    <definedName name="PEAK_REPORT_7419" localSheetId="9">'HEC-SSP outputs'!#REF!</definedName>
    <definedName name="PEAK_REPORT_742" localSheetId="9">'HEC-SSP outputs'!#REF!</definedName>
    <definedName name="PEAK_REPORT_7420" localSheetId="9">'HEC-SSP outputs'!#REF!</definedName>
    <definedName name="PEAK_REPORT_7421" localSheetId="9">'HEC-SSP outputs'!#REF!</definedName>
    <definedName name="PEAK_REPORT_7422" localSheetId="9">'HEC-SSP outputs'!#REF!</definedName>
    <definedName name="PEAK_REPORT_7423" localSheetId="9">'HEC-SSP outputs'!#REF!</definedName>
    <definedName name="PEAK_REPORT_7424" localSheetId="9">'HEC-SSP outputs'!#REF!</definedName>
    <definedName name="PEAK_REPORT_7425" localSheetId="9">'HEC-SSP outputs'!#REF!</definedName>
    <definedName name="PEAK_REPORT_7426" localSheetId="9">'HEC-SSP outputs'!#REF!</definedName>
    <definedName name="PEAK_REPORT_7427" localSheetId="9">'HEC-SSP outputs'!#REF!</definedName>
    <definedName name="PEAK_REPORT_7428" localSheetId="9">'HEC-SSP outputs'!#REF!</definedName>
    <definedName name="PEAK_REPORT_7429" localSheetId="9">'HEC-SSP outputs'!#REF!</definedName>
    <definedName name="PEAK_REPORT_743" localSheetId="9">'HEC-SSP outputs'!#REF!</definedName>
    <definedName name="PEAK_REPORT_7430" localSheetId="9">'HEC-SSP outputs'!#REF!</definedName>
    <definedName name="PEAK_REPORT_7431" localSheetId="9">'HEC-SSP outputs'!#REF!</definedName>
    <definedName name="PEAK_REPORT_7432" localSheetId="9">'HEC-SSP outputs'!#REF!</definedName>
    <definedName name="PEAK_REPORT_7433" localSheetId="9">'HEC-SSP outputs'!#REF!</definedName>
    <definedName name="PEAK_REPORT_7434" localSheetId="9">'HEC-SSP outputs'!#REF!</definedName>
    <definedName name="PEAK_REPORT_7435" localSheetId="9">'HEC-SSP outputs'!#REF!</definedName>
    <definedName name="PEAK_REPORT_7436" localSheetId="9">'HEC-SSP outputs'!#REF!</definedName>
    <definedName name="PEAK_REPORT_7437" localSheetId="9">'HEC-SSP outputs'!#REF!</definedName>
    <definedName name="PEAK_REPORT_7438" localSheetId="9">'HEC-SSP outputs'!#REF!</definedName>
    <definedName name="PEAK_REPORT_7439" localSheetId="9">'HEC-SSP outputs'!#REF!</definedName>
    <definedName name="PEAK_REPORT_744" localSheetId="9">'HEC-SSP outputs'!#REF!</definedName>
    <definedName name="PEAK_REPORT_7440" localSheetId="9">'HEC-SSP outputs'!#REF!</definedName>
    <definedName name="PEAK_REPORT_7441" localSheetId="9">'HEC-SSP outputs'!#REF!</definedName>
    <definedName name="PEAK_REPORT_7442" localSheetId="9">'HEC-SSP outputs'!#REF!</definedName>
    <definedName name="PEAK_REPORT_7443" localSheetId="9">'HEC-SSP outputs'!#REF!</definedName>
    <definedName name="PEAK_REPORT_7444" localSheetId="9">'HEC-SSP outputs'!#REF!</definedName>
    <definedName name="PEAK_REPORT_7445" localSheetId="9">'HEC-SSP outputs'!#REF!</definedName>
    <definedName name="PEAK_REPORT_7446" localSheetId="9">'HEC-SSP outputs'!#REF!</definedName>
    <definedName name="PEAK_REPORT_7447" localSheetId="9">'HEC-SSP outputs'!#REF!</definedName>
    <definedName name="PEAK_REPORT_7448" localSheetId="9">'HEC-SSP outputs'!#REF!</definedName>
    <definedName name="PEAK_REPORT_7449" localSheetId="9">'HEC-SSP outputs'!#REF!</definedName>
    <definedName name="PEAK_REPORT_745" localSheetId="9">'HEC-SSP outputs'!#REF!</definedName>
    <definedName name="PEAK_REPORT_7450" localSheetId="9">'HEC-SSP outputs'!#REF!</definedName>
    <definedName name="PEAK_REPORT_7451" localSheetId="9">'HEC-SSP outputs'!#REF!</definedName>
    <definedName name="PEAK_REPORT_7452" localSheetId="9">'HEC-SSP outputs'!#REF!</definedName>
    <definedName name="PEAK_REPORT_7453" localSheetId="9">'HEC-SSP outputs'!#REF!</definedName>
    <definedName name="PEAK_REPORT_7454" localSheetId="9">'HEC-SSP outputs'!#REF!</definedName>
    <definedName name="PEAK_REPORT_7455" localSheetId="9">'HEC-SSP outputs'!#REF!</definedName>
    <definedName name="PEAK_REPORT_7456" localSheetId="9">'HEC-SSP outputs'!#REF!</definedName>
    <definedName name="PEAK_REPORT_7457" localSheetId="9">'HEC-SSP outputs'!#REF!</definedName>
    <definedName name="PEAK_REPORT_7458" localSheetId="9">'HEC-SSP outputs'!#REF!</definedName>
    <definedName name="PEAK_REPORT_7459" localSheetId="9">'HEC-SSP outputs'!#REF!</definedName>
    <definedName name="PEAK_REPORT_746" localSheetId="9">'HEC-SSP outputs'!#REF!</definedName>
    <definedName name="PEAK_REPORT_7460" localSheetId="9">'HEC-SSP outputs'!#REF!</definedName>
    <definedName name="PEAK_REPORT_7461" localSheetId="9">'HEC-SSP outputs'!#REF!</definedName>
    <definedName name="PEAK_REPORT_7462" localSheetId="9">'HEC-SSP outputs'!#REF!</definedName>
    <definedName name="PEAK_REPORT_7463" localSheetId="9">'HEC-SSP outputs'!#REF!</definedName>
    <definedName name="PEAK_REPORT_7464" localSheetId="9">'HEC-SSP outputs'!#REF!</definedName>
    <definedName name="PEAK_REPORT_7465" localSheetId="9">'HEC-SSP outputs'!#REF!</definedName>
    <definedName name="PEAK_REPORT_7466" localSheetId="9">'HEC-SSP outputs'!#REF!</definedName>
    <definedName name="PEAK_REPORT_7467" localSheetId="9">'HEC-SSP outputs'!#REF!</definedName>
    <definedName name="PEAK_REPORT_7468" localSheetId="9">'HEC-SSP outputs'!#REF!</definedName>
    <definedName name="PEAK_REPORT_7469" localSheetId="9">'HEC-SSP outputs'!#REF!</definedName>
    <definedName name="PEAK_REPORT_747" localSheetId="9">'HEC-SSP outputs'!#REF!</definedName>
    <definedName name="PEAK_REPORT_7470" localSheetId="9">'HEC-SSP outputs'!#REF!</definedName>
    <definedName name="PEAK_REPORT_7471" localSheetId="9">'HEC-SSP outputs'!#REF!</definedName>
    <definedName name="PEAK_REPORT_7472" localSheetId="9">'HEC-SSP outputs'!#REF!</definedName>
    <definedName name="PEAK_REPORT_7473" localSheetId="9">'HEC-SSP outputs'!#REF!</definedName>
    <definedName name="PEAK_REPORT_7474" localSheetId="9">'HEC-SSP outputs'!#REF!</definedName>
    <definedName name="PEAK_REPORT_7475" localSheetId="9">'HEC-SSP outputs'!#REF!</definedName>
    <definedName name="PEAK_REPORT_7476" localSheetId="9">'HEC-SSP outputs'!#REF!</definedName>
    <definedName name="PEAK_REPORT_7477" localSheetId="9">'HEC-SSP outputs'!#REF!</definedName>
    <definedName name="PEAK_REPORT_7478" localSheetId="9">'HEC-SSP outputs'!#REF!</definedName>
    <definedName name="PEAK_REPORT_7479" localSheetId="9">'HEC-SSP outputs'!#REF!</definedName>
    <definedName name="PEAK_REPORT_748" localSheetId="9">'HEC-SSP outputs'!#REF!</definedName>
    <definedName name="PEAK_REPORT_7480" localSheetId="9">'HEC-SSP outputs'!#REF!</definedName>
    <definedName name="PEAK_REPORT_7481" localSheetId="9">'HEC-SSP outputs'!#REF!</definedName>
    <definedName name="PEAK_REPORT_7482" localSheetId="9">'HEC-SSP outputs'!#REF!</definedName>
    <definedName name="PEAK_REPORT_7483" localSheetId="9">'HEC-SSP outputs'!#REF!</definedName>
    <definedName name="PEAK_REPORT_7484" localSheetId="9">'HEC-SSP outputs'!#REF!</definedName>
    <definedName name="PEAK_REPORT_7485" localSheetId="9">'HEC-SSP outputs'!#REF!</definedName>
    <definedName name="PEAK_REPORT_7486" localSheetId="9">'HEC-SSP outputs'!#REF!</definedName>
    <definedName name="PEAK_REPORT_7487" localSheetId="9">'HEC-SSP outputs'!#REF!</definedName>
    <definedName name="PEAK_REPORT_7488" localSheetId="9">'HEC-SSP outputs'!#REF!</definedName>
    <definedName name="PEAK_REPORT_7489" localSheetId="9">'HEC-SSP outputs'!#REF!</definedName>
    <definedName name="PEAK_REPORT_749" localSheetId="9">'HEC-SSP outputs'!#REF!</definedName>
    <definedName name="PEAK_REPORT_7490" localSheetId="9">'HEC-SSP outputs'!#REF!</definedName>
    <definedName name="PEAK_REPORT_7491" localSheetId="9">'HEC-SSP outputs'!#REF!</definedName>
    <definedName name="PEAK_REPORT_7492" localSheetId="9">'HEC-SSP outputs'!#REF!</definedName>
    <definedName name="PEAK_REPORT_7493" localSheetId="9">'HEC-SSP outputs'!#REF!</definedName>
    <definedName name="PEAK_REPORT_7494" localSheetId="9">'HEC-SSP outputs'!#REF!</definedName>
    <definedName name="PEAK_REPORT_7495" localSheetId="9">'HEC-SSP outputs'!#REF!</definedName>
    <definedName name="PEAK_REPORT_7496" localSheetId="9">'HEC-SSP outputs'!#REF!</definedName>
    <definedName name="PEAK_REPORT_7497" localSheetId="9">'HEC-SSP outputs'!#REF!</definedName>
    <definedName name="PEAK_REPORT_7498" localSheetId="9">'HEC-SSP outputs'!#REF!</definedName>
    <definedName name="PEAK_REPORT_7499" localSheetId="9">'HEC-SSP outputs'!#REF!</definedName>
    <definedName name="PEAK_REPORT_75" localSheetId="9">'HEC-SSP outputs'!#REF!</definedName>
    <definedName name="PEAK_REPORT_750" localSheetId="9">'HEC-SSP outputs'!#REF!</definedName>
    <definedName name="PEAK_REPORT_7500" localSheetId="9">'HEC-SSP outputs'!#REF!</definedName>
    <definedName name="PEAK_REPORT_7501" localSheetId="9">'HEC-SSP outputs'!#REF!</definedName>
    <definedName name="PEAK_REPORT_7502" localSheetId="9">'HEC-SSP outputs'!#REF!</definedName>
    <definedName name="PEAK_REPORT_7503" localSheetId="9">'HEC-SSP outputs'!#REF!</definedName>
    <definedName name="PEAK_REPORT_7504" localSheetId="9">'HEC-SSP outputs'!#REF!</definedName>
    <definedName name="PEAK_REPORT_7505" localSheetId="9">'HEC-SSP outputs'!#REF!</definedName>
    <definedName name="PEAK_REPORT_7506" localSheetId="9">'HEC-SSP outputs'!#REF!</definedName>
    <definedName name="PEAK_REPORT_7507" localSheetId="9">'HEC-SSP outputs'!#REF!</definedName>
    <definedName name="PEAK_REPORT_7508" localSheetId="9">'HEC-SSP outputs'!#REF!</definedName>
    <definedName name="PEAK_REPORT_7509" localSheetId="9">'HEC-SSP outputs'!#REF!</definedName>
    <definedName name="PEAK_REPORT_751" localSheetId="9">'HEC-SSP outputs'!#REF!</definedName>
    <definedName name="PEAK_REPORT_7510" localSheetId="9">'HEC-SSP outputs'!#REF!</definedName>
    <definedName name="PEAK_REPORT_7511" localSheetId="9">'HEC-SSP outputs'!#REF!</definedName>
    <definedName name="PEAK_REPORT_7512" localSheetId="9">'HEC-SSP outputs'!#REF!</definedName>
    <definedName name="PEAK_REPORT_7513" localSheetId="9">'HEC-SSP outputs'!#REF!</definedName>
    <definedName name="PEAK_REPORT_7514" localSheetId="9">'HEC-SSP outputs'!#REF!</definedName>
    <definedName name="PEAK_REPORT_7515" localSheetId="9">'HEC-SSP outputs'!#REF!</definedName>
    <definedName name="PEAK_REPORT_7516" localSheetId="9">'HEC-SSP outputs'!#REF!</definedName>
    <definedName name="PEAK_REPORT_7517" localSheetId="9">'HEC-SSP outputs'!#REF!</definedName>
    <definedName name="PEAK_REPORT_7518" localSheetId="9">'HEC-SSP outputs'!#REF!</definedName>
    <definedName name="PEAK_REPORT_7519" localSheetId="9">'HEC-SSP outputs'!#REF!</definedName>
    <definedName name="PEAK_REPORT_752" localSheetId="9">'HEC-SSP outputs'!#REF!</definedName>
    <definedName name="PEAK_REPORT_7520" localSheetId="9">'HEC-SSP outputs'!#REF!</definedName>
    <definedName name="PEAK_REPORT_7521" localSheetId="9">'HEC-SSP outputs'!#REF!</definedName>
    <definedName name="PEAK_REPORT_7522" localSheetId="9">'HEC-SSP outputs'!#REF!</definedName>
    <definedName name="PEAK_REPORT_7523" localSheetId="9">'HEC-SSP outputs'!#REF!</definedName>
    <definedName name="PEAK_REPORT_7524" localSheetId="9">'HEC-SSP outputs'!#REF!</definedName>
    <definedName name="PEAK_REPORT_7525" localSheetId="9">'HEC-SSP outputs'!#REF!</definedName>
    <definedName name="PEAK_REPORT_7526" localSheetId="9">'HEC-SSP outputs'!#REF!</definedName>
    <definedName name="PEAK_REPORT_7527" localSheetId="9">'HEC-SSP outputs'!#REF!</definedName>
    <definedName name="PEAK_REPORT_7528" localSheetId="9">'HEC-SSP outputs'!#REF!</definedName>
    <definedName name="PEAK_REPORT_7529" localSheetId="9">'HEC-SSP outputs'!#REF!</definedName>
    <definedName name="PEAK_REPORT_753" localSheetId="9">'HEC-SSP outputs'!#REF!</definedName>
    <definedName name="PEAK_REPORT_7530" localSheetId="9">'HEC-SSP outputs'!#REF!</definedName>
    <definedName name="PEAK_REPORT_7531" localSheetId="9">'HEC-SSP outputs'!#REF!</definedName>
    <definedName name="PEAK_REPORT_7532" localSheetId="9">'HEC-SSP outputs'!#REF!</definedName>
    <definedName name="PEAK_REPORT_7533" localSheetId="9">'HEC-SSP outputs'!#REF!</definedName>
    <definedName name="PEAK_REPORT_7534" localSheetId="9">'HEC-SSP outputs'!#REF!</definedName>
    <definedName name="PEAK_REPORT_7535" localSheetId="9">'HEC-SSP outputs'!#REF!</definedName>
    <definedName name="PEAK_REPORT_7536" localSheetId="9">'HEC-SSP outputs'!#REF!</definedName>
    <definedName name="PEAK_REPORT_7537" localSheetId="9">'HEC-SSP outputs'!#REF!</definedName>
    <definedName name="PEAK_REPORT_7538" localSheetId="9">'HEC-SSP outputs'!#REF!</definedName>
    <definedName name="PEAK_REPORT_7539" localSheetId="9">'HEC-SSP outputs'!#REF!</definedName>
    <definedName name="PEAK_REPORT_754" localSheetId="9">'HEC-SSP outputs'!#REF!</definedName>
    <definedName name="PEAK_REPORT_7540" localSheetId="9">'HEC-SSP outputs'!#REF!</definedName>
    <definedName name="PEAK_REPORT_7541" localSheetId="9">'HEC-SSP outputs'!#REF!</definedName>
    <definedName name="PEAK_REPORT_7542" localSheetId="9">'HEC-SSP outputs'!#REF!</definedName>
    <definedName name="PEAK_REPORT_7543" localSheetId="9">'HEC-SSP outputs'!#REF!</definedName>
    <definedName name="PEAK_REPORT_7544" localSheetId="9">'HEC-SSP outputs'!#REF!</definedName>
    <definedName name="PEAK_REPORT_7545" localSheetId="9">'HEC-SSP outputs'!#REF!</definedName>
    <definedName name="PEAK_REPORT_7546" localSheetId="9">'HEC-SSP outputs'!#REF!</definedName>
    <definedName name="PEAK_REPORT_7547" localSheetId="9">'HEC-SSP outputs'!#REF!</definedName>
    <definedName name="PEAK_REPORT_7548" localSheetId="9">'HEC-SSP outputs'!#REF!</definedName>
    <definedName name="PEAK_REPORT_7549" localSheetId="9">'HEC-SSP outputs'!#REF!</definedName>
    <definedName name="PEAK_REPORT_755" localSheetId="9">'HEC-SSP outputs'!#REF!</definedName>
    <definedName name="PEAK_REPORT_7550" localSheetId="9">'HEC-SSP outputs'!#REF!</definedName>
    <definedName name="PEAK_REPORT_7551" localSheetId="9">'HEC-SSP outputs'!#REF!</definedName>
    <definedName name="PEAK_REPORT_7552" localSheetId="9">'HEC-SSP outputs'!#REF!</definedName>
    <definedName name="PEAK_REPORT_7553" localSheetId="9">'HEC-SSP outputs'!#REF!</definedName>
    <definedName name="PEAK_REPORT_7554" localSheetId="9">'HEC-SSP outputs'!#REF!</definedName>
    <definedName name="PEAK_REPORT_7555" localSheetId="9">'HEC-SSP outputs'!#REF!</definedName>
    <definedName name="PEAK_REPORT_7556" localSheetId="9">'HEC-SSP outputs'!#REF!</definedName>
    <definedName name="PEAK_REPORT_7557" localSheetId="9">'HEC-SSP outputs'!#REF!</definedName>
    <definedName name="PEAK_REPORT_7558" localSheetId="9">'HEC-SSP outputs'!#REF!</definedName>
    <definedName name="PEAK_REPORT_7559" localSheetId="9">'HEC-SSP outputs'!#REF!</definedName>
    <definedName name="PEAK_REPORT_756" localSheetId="9">'HEC-SSP outputs'!#REF!</definedName>
    <definedName name="PEAK_REPORT_7560" localSheetId="9">'HEC-SSP outputs'!#REF!</definedName>
    <definedName name="PEAK_REPORT_7561" localSheetId="9">'HEC-SSP outputs'!#REF!</definedName>
    <definedName name="PEAK_REPORT_7562" localSheetId="9">'HEC-SSP outputs'!#REF!</definedName>
    <definedName name="PEAK_REPORT_7563" localSheetId="9">'HEC-SSP outputs'!#REF!</definedName>
    <definedName name="PEAK_REPORT_7564" localSheetId="9">'HEC-SSP outputs'!#REF!</definedName>
    <definedName name="PEAK_REPORT_7565" localSheetId="9">'HEC-SSP outputs'!#REF!</definedName>
    <definedName name="PEAK_REPORT_7566" localSheetId="9">'HEC-SSP outputs'!#REF!</definedName>
    <definedName name="PEAK_REPORT_7567" localSheetId="9">'HEC-SSP outputs'!#REF!</definedName>
    <definedName name="PEAK_REPORT_7568" localSheetId="9">'HEC-SSP outputs'!#REF!</definedName>
    <definedName name="PEAK_REPORT_7569" localSheetId="9">'HEC-SSP outputs'!#REF!</definedName>
    <definedName name="PEAK_REPORT_757" localSheetId="9">'HEC-SSP outputs'!#REF!</definedName>
    <definedName name="PEAK_REPORT_7570" localSheetId="9">'HEC-SSP outputs'!#REF!</definedName>
    <definedName name="PEAK_REPORT_7571" localSheetId="9">'HEC-SSP outputs'!#REF!</definedName>
    <definedName name="PEAK_REPORT_7572" localSheetId="9">'HEC-SSP outputs'!#REF!</definedName>
    <definedName name="PEAK_REPORT_7573" localSheetId="9">'HEC-SSP outputs'!#REF!</definedName>
    <definedName name="PEAK_REPORT_7574" localSheetId="9">'HEC-SSP outputs'!#REF!</definedName>
    <definedName name="PEAK_REPORT_7575" localSheetId="9">'HEC-SSP outputs'!#REF!</definedName>
    <definedName name="PEAK_REPORT_7576" localSheetId="9">'HEC-SSP outputs'!#REF!</definedName>
    <definedName name="PEAK_REPORT_7577" localSheetId="9">'HEC-SSP outputs'!#REF!</definedName>
    <definedName name="PEAK_REPORT_7578" localSheetId="9">'HEC-SSP outputs'!#REF!</definedName>
    <definedName name="PEAK_REPORT_7579" localSheetId="9">'HEC-SSP outputs'!#REF!</definedName>
    <definedName name="PEAK_REPORT_758" localSheetId="9">'HEC-SSP outputs'!#REF!</definedName>
    <definedName name="PEAK_REPORT_7580" localSheetId="9">'HEC-SSP outputs'!#REF!</definedName>
    <definedName name="PEAK_REPORT_7581" localSheetId="9">'HEC-SSP outputs'!#REF!</definedName>
    <definedName name="PEAK_REPORT_7582" localSheetId="9">'HEC-SSP outputs'!#REF!</definedName>
    <definedName name="PEAK_REPORT_7583" localSheetId="9">'HEC-SSP outputs'!#REF!</definedName>
    <definedName name="PEAK_REPORT_7584" localSheetId="9">'HEC-SSP outputs'!#REF!</definedName>
    <definedName name="PEAK_REPORT_7585" localSheetId="9">'HEC-SSP outputs'!#REF!</definedName>
    <definedName name="PEAK_REPORT_7586" localSheetId="9">'HEC-SSP outputs'!#REF!</definedName>
    <definedName name="PEAK_REPORT_7587" localSheetId="9">'HEC-SSP outputs'!#REF!</definedName>
    <definedName name="PEAK_REPORT_7588" localSheetId="9">'HEC-SSP outputs'!#REF!</definedName>
    <definedName name="PEAK_REPORT_7589" localSheetId="9">'HEC-SSP outputs'!#REF!</definedName>
    <definedName name="PEAK_REPORT_759" localSheetId="9">'HEC-SSP outputs'!#REF!</definedName>
    <definedName name="PEAK_REPORT_7590" localSheetId="9">'HEC-SSP outputs'!#REF!</definedName>
    <definedName name="PEAK_REPORT_7591" localSheetId="9">'HEC-SSP outputs'!#REF!</definedName>
    <definedName name="PEAK_REPORT_7592" localSheetId="9">'HEC-SSP outputs'!#REF!</definedName>
    <definedName name="PEAK_REPORT_7593" localSheetId="9">'HEC-SSP outputs'!#REF!</definedName>
    <definedName name="PEAK_REPORT_7594" localSheetId="9">'HEC-SSP outputs'!#REF!</definedName>
    <definedName name="PEAK_REPORT_7595" localSheetId="9">'HEC-SSP outputs'!#REF!</definedName>
    <definedName name="PEAK_REPORT_7596" localSheetId="9">'HEC-SSP outputs'!#REF!</definedName>
    <definedName name="PEAK_REPORT_7597" localSheetId="9">'HEC-SSP outputs'!#REF!</definedName>
    <definedName name="PEAK_REPORT_7598" localSheetId="9">'HEC-SSP outputs'!#REF!</definedName>
    <definedName name="PEAK_REPORT_7599" localSheetId="9">'HEC-SSP outputs'!#REF!</definedName>
    <definedName name="PEAK_REPORT_76" localSheetId="9">'HEC-SSP outputs'!#REF!</definedName>
    <definedName name="PEAK_REPORT_760" localSheetId="9">'HEC-SSP outputs'!#REF!</definedName>
    <definedName name="PEAK_REPORT_7600" localSheetId="9">'HEC-SSP outputs'!#REF!</definedName>
    <definedName name="PEAK_REPORT_7601" localSheetId="9">'HEC-SSP outputs'!#REF!</definedName>
    <definedName name="PEAK_REPORT_7602" localSheetId="9">'HEC-SSP outputs'!#REF!</definedName>
    <definedName name="PEAK_REPORT_7603" localSheetId="9">'HEC-SSP outputs'!#REF!</definedName>
    <definedName name="PEAK_REPORT_7604" localSheetId="9">'HEC-SSP outputs'!#REF!</definedName>
    <definedName name="PEAK_REPORT_7605" localSheetId="9">'HEC-SSP outputs'!#REF!</definedName>
    <definedName name="PEAK_REPORT_7606" localSheetId="9">'HEC-SSP outputs'!#REF!</definedName>
    <definedName name="PEAK_REPORT_7607" localSheetId="9">'HEC-SSP outputs'!#REF!</definedName>
    <definedName name="PEAK_REPORT_7608" localSheetId="9">'HEC-SSP outputs'!#REF!</definedName>
    <definedName name="PEAK_REPORT_7609" localSheetId="9">'HEC-SSP outputs'!#REF!</definedName>
    <definedName name="PEAK_REPORT_761" localSheetId="9">'HEC-SSP outputs'!#REF!</definedName>
    <definedName name="PEAK_REPORT_7610" localSheetId="9">'HEC-SSP outputs'!#REF!</definedName>
    <definedName name="PEAK_REPORT_7611" localSheetId="9">'HEC-SSP outputs'!#REF!</definedName>
    <definedName name="PEAK_REPORT_7612" localSheetId="9">'HEC-SSP outputs'!#REF!</definedName>
    <definedName name="PEAK_REPORT_7613" localSheetId="9">'HEC-SSP outputs'!#REF!</definedName>
    <definedName name="PEAK_REPORT_7614" localSheetId="9">'HEC-SSP outputs'!#REF!</definedName>
    <definedName name="PEAK_REPORT_7615" localSheetId="9">'HEC-SSP outputs'!#REF!</definedName>
    <definedName name="PEAK_REPORT_7616" localSheetId="9">'HEC-SSP outputs'!#REF!</definedName>
    <definedName name="PEAK_REPORT_7617" localSheetId="9">'HEC-SSP outputs'!#REF!</definedName>
    <definedName name="PEAK_REPORT_7618" localSheetId="9">'HEC-SSP outputs'!#REF!</definedName>
    <definedName name="PEAK_REPORT_7619" localSheetId="9">'HEC-SSP outputs'!#REF!</definedName>
    <definedName name="PEAK_REPORT_762" localSheetId="9">'HEC-SSP outputs'!#REF!</definedName>
    <definedName name="PEAK_REPORT_7620" localSheetId="9">'HEC-SSP outputs'!#REF!</definedName>
    <definedName name="PEAK_REPORT_7621" localSheetId="9">'HEC-SSP outputs'!#REF!</definedName>
    <definedName name="PEAK_REPORT_7622" localSheetId="9">'HEC-SSP outputs'!#REF!</definedName>
    <definedName name="PEAK_REPORT_7623" localSheetId="9">'HEC-SSP outputs'!#REF!</definedName>
    <definedName name="PEAK_REPORT_7624" localSheetId="9">'HEC-SSP outputs'!#REF!</definedName>
    <definedName name="PEAK_REPORT_7625" localSheetId="9">'HEC-SSP outputs'!#REF!</definedName>
    <definedName name="PEAK_REPORT_7626" localSheetId="9">'HEC-SSP outputs'!#REF!</definedName>
    <definedName name="PEAK_REPORT_7627" localSheetId="9">'HEC-SSP outputs'!#REF!</definedName>
    <definedName name="PEAK_REPORT_7628" localSheetId="9">'HEC-SSP outputs'!#REF!</definedName>
    <definedName name="PEAK_REPORT_7629" localSheetId="9">'HEC-SSP outputs'!#REF!</definedName>
    <definedName name="PEAK_REPORT_763" localSheetId="9">'HEC-SSP outputs'!#REF!</definedName>
    <definedName name="PEAK_REPORT_7630" localSheetId="9">'HEC-SSP outputs'!#REF!</definedName>
    <definedName name="PEAK_REPORT_7631" localSheetId="9">'HEC-SSP outputs'!#REF!</definedName>
    <definedName name="PEAK_REPORT_7632" localSheetId="9">'HEC-SSP outputs'!#REF!</definedName>
    <definedName name="PEAK_REPORT_7633" localSheetId="9">'HEC-SSP outputs'!#REF!</definedName>
    <definedName name="PEAK_REPORT_7634" localSheetId="9">'HEC-SSP outputs'!#REF!</definedName>
    <definedName name="PEAK_REPORT_7635" localSheetId="9">'HEC-SSP outputs'!#REF!</definedName>
    <definedName name="PEAK_REPORT_7636" localSheetId="9">'HEC-SSP outputs'!#REF!</definedName>
    <definedName name="PEAK_REPORT_7637" localSheetId="9">'HEC-SSP outputs'!#REF!</definedName>
    <definedName name="PEAK_REPORT_7638" localSheetId="9">'HEC-SSP outputs'!#REF!</definedName>
    <definedName name="PEAK_REPORT_7639" localSheetId="9">'HEC-SSP outputs'!#REF!</definedName>
    <definedName name="PEAK_REPORT_764" localSheetId="9">'HEC-SSP outputs'!#REF!</definedName>
    <definedName name="PEAK_REPORT_7640" localSheetId="9">'HEC-SSP outputs'!#REF!</definedName>
    <definedName name="PEAK_REPORT_7641" localSheetId="9">'HEC-SSP outputs'!#REF!</definedName>
    <definedName name="PEAK_REPORT_7642" localSheetId="9">'HEC-SSP outputs'!#REF!</definedName>
    <definedName name="PEAK_REPORT_7643" localSheetId="9">'HEC-SSP outputs'!#REF!</definedName>
    <definedName name="PEAK_REPORT_7644" localSheetId="9">'HEC-SSP outputs'!#REF!</definedName>
    <definedName name="PEAK_REPORT_7645" localSheetId="9">'HEC-SSP outputs'!#REF!</definedName>
    <definedName name="PEAK_REPORT_7646" localSheetId="9">'HEC-SSP outputs'!#REF!</definedName>
    <definedName name="PEAK_REPORT_7647" localSheetId="9">'HEC-SSP outputs'!#REF!</definedName>
    <definedName name="PEAK_REPORT_7648" localSheetId="9">'HEC-SSP outputs'!#REF!</definedName>
    <definedName name="PEAK_REPORT_7649" localSheetId="9">'HEC-SSP outputs'!#REF!</definedName>
    <definedName name="PEAK_REPORT_765" localSheetId="9">'HEC-SSP outputs'!#REF!</definedName>
    <definedName name="PEAK_REPORT_7650" localSheetId="9">'HEC-SSP outputs'!#REF!</definedName>
    <definedName name="PEAK_REPORT_7651" localSheetId="9">'HEC-SSP outputs'!#REF!</definedName>
    <definedName name="PEAK_REPORT_7652" localSheetId="9">'HEC-SSP outputs'!#REF!</definedName>
    <definedName name="PEAK_REPORT_7653" localSheetId="9">'HEC-SSP outputs'!#REF!</definedName>
    <definedName name="PEAK_REPORT_7654" localSheetId="9">'HEC-SSP outputs'!#REF!</definedName>
    <definedName name="PEAK_REPORT_7655" localSheetId="9">'HEC-SSP outputs'!#REF!</definedName>
    <definedName name="PEAK_REPORT_7656" localSheetId="9">'HEC-SSP outputs'!#REF!</definedName>
    <definedName name="PEAK_REPORT_7657" localSheetId="9">'HEC-SSP outputs'!#REF!</definedName>
    <definedName name="PEAK_REPORT_7658" localSheetId="9">'HEC-SSP outputs'!#REF!</definedName>
    <definedName name="PEAK_REPORT_7659" localSheetId="9">'HEC-SSP outputs'!#REF!</definedName>
    <definedName name="PEAK_REPORT_766" localSheetId="9">'HEC-SSP outputs'!#REF!</definedName>
    <definedName name="PEAK_REPORT_7660" localSheetId="9">'HEC-SSP outputs'!#REF!</definedName>
    <definedName name="PEAK_REPORT_7661" localSheetId="9">'HEC-SSP outputs'!#REF!</definedName>
    <definedName name="PEAK_REPORT_7662" localSheetId="9">'HEC-SSP outputs'!#REF!</definedName>
    <definedName name="PEAK_REPORT_7663" localSheetId="9">'HEC-SSP outputs'!#REF!</definedName>
    <definedName name="PEAK_REPORT_7664" localSheetId="9">'HEC-SSP outputs'!#REF!</definedName>
    <definedName name="PEAK_REPORT_7665" localSheetId="9">'HEC-SSP outputs'!#REF!</definedName>
    <definedName name="PEAK_REPORT_7666" localSheetId="9">'HEC-SSP outputs'!#REF!</definedName>
    <definedName name="PEAK_REPORT_7667" localSheetId="9">'HEC-SSP outputs'!#REF!</definedName>
    <definedName name="PEAK_REPORT_7668" localSheetId="9">'HEC-SSP outputs'!#REF!</definedName>
    <definedName name="PEAK_REPORT_7669" localSheetId="9">'HEC-SSP outputs'!#REF!</definedName>
    <definedName name="PEAK_REPORT_767" localSheetId="9">'HEC-SSP outputs'!#REF!</definedName>
    <definedName name="PEAK_REPORT_7670" localSheetId="9">'HEC-SSP outputs'!#REF!</definedName>
    <definedName name="PEAK_REPORT_7671" localSheetId="9">'HEC-SSP outputs'!#REF!</definedName>
    <definedName name="PEAK_REPORT_7672" localSheetId="9">'HEC-SSP outputs'!#REF!</definedName>
    <definedName name="PEAK_REPORT_7673" localSheetId="9">'HEC-SSP outputs'!#REF!</definedName>
    <definedName name="PEAK_REPORT_7674" localSheetId="9">'HEC-SSP outputs'!#REF!</definedName>
    <definedName name="PEAK_REPORT_7675" localSheetId="9">'HEC-SSP outputs'!#REF!</definedName>
    <definedName name="PEAK_REPORT_7676" localSheetId="9">'HEC-SSP outputs'!#REF!</definedName>
    <definedName name="PEAK_REPORT_7677" localSheetId="9">'HEC-SSP outputs'!#REF!</definedName>
    <definedName name="PEAK_REPORT_7678" localSheetId="9">'HEC-SSP outputs'!#REF!</definedName>
    <definedName name="PEAK_REPORT_7679" localSheetId="9">'HEC-SSP outputs'!#REF!</definedName>
    <definedName name="PEAK_REPORT_768" localSheetId="9">'HEC-SSP outputs'!#REF!</definedName>
    <definedName name="PEAK_REPORT_7680" localSheetId="9">'HEC-SSP outputs'!#REF!</definedName>
    <definedName name="PEAK_REPORT_7681" localSheetId="9">'HEC-SSP outputs'!#REF!</definedName>
    <definedName name="PEAK_REPORT_7682" localSheetId="9">'HEC-SSP outputs'!#REF!</definedName>
    <definedName name="PEAK_REPORT_7683" localSheetId="9">'HEC-SSP outputs'!#REF!</definedName>
    <definedName name="PEAK_REPORT_7684" localSheetId="9">'HEC-SSP outputs'!#REF!</definedName>
    <definedName name="PEAK_REPORT_7685" localSheetId="9">'HEC-SSP outputs'!#REF!</definedName>
    <definedName name="PEAK_REPORT_7686" localSheetId="9">'HEC-SSP outputs'!#REF!</definedName>
    <definedName name="PEAK_REPORT_7687" localSheetId="9">'HEC-SSP outputs'!#REF!</definedName>
    <definedName name="PEAK_REPORT_7688" localSheetId="9">'HEC-SSP outputs'!#REF!</definedName>
    <definedName name="PEAK_REPORT_7689" localSheetId="9">'HEC-SSP outputs'!#REF!</definedName>
    <definedName name="PEAK_REPORT_769" localSheetId="9">'HEC-SSP outputs'!#REF!</definedName>
    <definedName name="PEAK_REPORT_7690" localSheetId="9">'HEC-SSP outputs'!#REF!</definedName>
    <definedName name="PEAK_REPORT_7691" localSheetId="9">'HEC-SSP outputs'!#REF!</definedName>
    <definedName name="PEAK_REPORT_7692" localSheetId="9">'HEC-SSP outputs'!#REF!</definedName>
    <definedName name="PEAK_REPORT_7693" localSheetId="9">'HEC-SSP outputs'!#REF!</definedName>
    <definedName name="PEAK_REPORT_7694" localSheetId="9">'HEC-SSP outputs'!#REF!</definedName>
    <definedName name="PEAK_REPORT_7695" localSheetId="9">'HEC-SSP outputs'!#REF!</definedName>
    <definedName name="PEAK_REPORT_7696" localSheetId="9">'HEC-SSP outputs'!#REF!</definedName>
    <definedName name="PEAK_REPORT_7697" localSheetId="9">'HEC-SSP outputs'!#REF!</definedName>
    <definedName name="PEAK_REPORT_7698" localSheetId="9">'HEC-SSP outputs'!#REF!</definedName>
    <definedName name="PEAK_REPORT_7699" localSheetId="9">'HEC-SSP outputs'!#REF!</definedName>
    <definedName name="PEAK_REPORT_77" localSheetId="9">'HEC-SSP outputs'!#REF!</definedName>
    <definedName name="PEAK_REPORT_770" localSheetId="9">'HEC-SSP outputs'!#REF!</definedName>
    <definedName name="PEAK_REPORT_7700" localSheetId="9">'HEC-SSP outputs'!#REF!</definedName>
    <definedName name="PEAK_REPORT_7701" localSheetId="9">'HEC-SSP outputs'!#REF!</definedName>
    <definedName name="PEAK_REPORT_7702" localSheetId="9">'HEC-SSP outputs'!#REF!</definedName>
    <definedName name="PEAK_REPORT_7703" localSheetId="9">'HEC-SSP outputs'!#REF!</definedName>
    <definedName name="PEAK_REPORT_7704" localSheetId="9">'HEC-SSP outputs'!#REF!</definedName>
    <definedName name="PEAK_REPORT_7705" localSheetId="9">'HEC-SSP outputs'!#REF!</definedName>
    <definedName name="PEAK_REPORT_7706" localSheetId="9">'HEC-SSP outputs'!#REF!</definedName>
    <definedName name="PEAK_REPORT_7707" localSheetId="9">'HEC-SSP outputs'!#REF!</definedName>
    <definedName name="PEAK_REPORT_7708" localSheetId="9">'HEC-SSP outputs'!#REF!</definedName>
    <definedName name="PEAK_REPORT_7709" localSheetId="9">'HEC-SSP outputs'!#REF!</definedName>
    <definedName name="PEAK_REPORT_771" localSheetId="9">'HEC-SSP outputs'!#REF!</definedName>
    <definedName name="PEAK_REPORT_7710" localSheetId="9">'HEC-SSP outputs'!#REF!</definedName>
    <definedName name="PEAK_REPORT_7711" localSheetId="9">'HEC-SSP outputs'!#REF!</definedName>
    <definedName name="PEAK_REPORT_7712" localSheetId="9">'HEC-SSP outputs'!#REF!</definedName>
    <definedName name="PEAK_REPORT_7713" localSheetId="9">'HEC-SSP outputs'!#REF!</definedName>
    <definedName name="PEAK_REPORT_7714" localSheetId="9">'HEC-SSP outputs'!#REF!</definedName>
    <definedName name="PEAK_REPORT_7715" localSheetId="9">'HEC-SSP outputs'!#REF!</definedName>
    <definedName name="PEAK_REPORT_7716" localSheetId="9">'HEC-SSP outputs'!#REF!</definedName>
    <definedName name="PEAK_REPORT_7717" localSheetId="9">'HEC-SSP outputs'!#REF!</definedName>
    <definedName name="PEAK_REPORT_7718" localSheetId="9">'HEC-SSP outputs'!#REF!</definedName>
    <definedName name="PEAK_REPORT_7719" localSheetId="9">'HEC-SSP outputs'!#REF!</definedName>
    <definedName name="PEAK_REPORT_772" localSheetId="9">'HEC-SSP outputs'!#REF!</definedName>
    <definedName name="PEAK_REPORT_7720" localSheetId="9">'HEC-SSP outputs'!#REF!</definedName>
    <definedName name="PEAK_REPORT_7721" localSheetId="9">'HEC-SSP outputs'!#REF!</definedName>
    <definedName name="PEAK_REPORT_7722" localSheetId="9">'HEC-SSP outputs'!#REF!</definedName>
    <definedName name="PEAK_REPORT_7723" localSheetId="9">'HEC-SSP outputs'!#REF!</definedName>
    <definedName name="PEAK_REPORT_7724" localSheetId="9">'HEC-SSP outputs'!#REF!</definedName>
    <definedName name="PEAK_REPORT_7725" localSheetId="9">'HEC-SSP outputs'!#REF!</definedName>
    <definedName name="PEAK_REPORT_7726" localSheetId="9">'HEC-SSP outputs'!#REF!</definedName>
    <definedName name="PEAK_REPORT_7727" localSheetId="9">'HEC-SSP outputs'!#REF!</definedName>
    <definedName name="PEAK_REPORT_7728" localSheetId="9">'HEC-SSP outputs'!#REF!</definedName>
    <definedName name="PEAK_REPORT_7729" localSheetId="9">'HEC-SSP outputs'!#REF!</definedName>
    <definedName name="PEAK_REPORT_773" localSheetId="9">'HEC-SSP outputs'!#REF!</definedName>
    <definedName name="PEAK_REPORT_7730" localSheetId="9">'HEC-SSP outputs'!#REF!</definedName>
    <definedName name="PEAK_REPORT_7731" localSheetId="9">'HEC-SSP outputs'!#REF!</definedName>
    <definedName name="PEAK_REPORT_7732" localSheetId="9">'HEC-SSP outputs'!#REF!</definedName>
    <definedName name="PEAK_REPORT_7733" localSheetId="9">'HEC-SSP outputs'!#REF!</definedName>
    <definedName name="PEAK_REPORT_7734" localSheetId="9">'HEC-SSP outputs'!#REF!</definedName>
    <definedName name="PEAK_REPORT_7735" localSheetId="9">'HEC-SSP outputs'!#REF!</definedName>
    <definedName name="PEAK_REPORT_7736" localSheetId="9">'HEC-SSP outputs'!#REF!</definedName>
    <definedName name="PEAK_REPORT_7737" localSheetId="9">'HEC-SSP outputs'!#REF!</definedName>
    <definedName name="PEAK_REPORT_7738" localSheetId="9">'HEC-SSP outputs'!#REF!</definedName>
    <definedName name="PEAK_REPORT_7739" localSheetId="9">'HEC-SSP outputs'!#REF!</definedName>
    <definedName name="PEAK_REPORT_774" localSheetId="9">'HEC-SSP outputs'!#REF!</definedName>
    <definedName name="PEAK_REPORT_7740" localSheetId="9">'HEC-SSP outputs'!#REF!</definedName>
    <definedName name="PEAK_REPORT_7741" localSheetId="9">'HEC-SSP outputs'!#REF!</definedName>
    <definedName name="PEAK_REPORT_7742" localSheetId="9">'HEC-SSP outputs'!#REF!</definedName>
    <definedName name="PEAK_REPORT_7743" localSheetId="9">'HEC-SSP outputs'!#REF!</definedName>
    <definedName name="PEAK_REPORT_7744" localSheetId="9">'HEC-SSP outputs'!#REF!</definedName>
    <definedName name="PEAK_REPORT_7745" localSheetId="9">'HEC-SSP outputs'!#REF!</definedName>
    <definedName name="PEAK_REPORT_7746" localSheetId="9">'HEC-SSP outputs'!#REF!</definedName>
    <definedName name="PEAK_REPORT_7747" localSheetId="9">'HEC-SSP outputs'!#REF!</definedName>
    <definedName name="PEAK_REPORT_7748" localSheetId="9">'HEC-SSP outputs'!#REF!</definedName>
    <definedName name="PEAK_REPORT_7749" localSheetId="9">'HEC-SSP outputs'!#REF!</definedName>
    <definedName name="PEAK_REPORT_775" localSheetId="9">'HEC-SSP outputs'!#REF!</definedName>
    <definedName name="PEAK_REPORT_7750" localSheetId="9">'HEC-SSP outputs'!#REF!</definedName>
    <definedName name="PEAK_REPORT_7751" localSheetId="9">'HEC-SSP outputs'!#REF!</definedName>
    <definedName name="PEAK_REPORT_7752" localSheetId="9">'HEC-SSP outputs'!#REF!</definedName>
    <definedName name="PEAK_REPORT_7753" localSheetId="9">'HEC-SSP outputs'!#REF!</definedName>
    <definedName name="PEAK_REPORT_7754" localSheetId="9">'HEC-SSP outputs'!#REF!</definedName>
    <definedName name="PEAK_REPORT_7755" localSheetId="9">'HEC-SSP outputs'!#REF!</definedName>
    <definedName name="PEAK_REPORT_7756" localSheetId="9">'HEC-SSP outputs'!#REF!</definedName>
    <definedName name="PEAK_REPORT_7757" localSheetId="9">'HEC-SSP outputs'!#REF!</definedName>
    <definedName name="PEAK_REPORT_7758" localSheetId="9">'HEC-SSP outputs'!#REF!</definedName>
    <definedName name="PEAK_REPORT_7759" localSheetId="9">'HEC-SSP outputs'!#REF!</definedName>
    <definedName name="PEAK_REPORT_776" localSheetId="9">'HEC-SSP outputs'!#REF!</definedName>
    <definedName name="PEAK_REPORT_7760" localSheetId="9">'HEC-SSP outputs'!#REF!</definedName>
    <definedName name="PEAK_REPORT_7761" localSheetId="9">'HEC-SSP outputs'!#REF!</definedName>
    <definedName name="PEAK_REPORT_7762" localSheetId="9">'HEC-SSP outputs'!#REF!</definedName>
    <definedName name="PEAK_REPORT_7763" localSheetId="9">'HEC-SSP outputs'!#REF!</definedName>
    <definedName name="PEAK_REPORT_7764" localSheetId="9">'HEC-SSP outputs'!#REF!</definedName>
    <definedName name="PEAK_REPORT_7765" localSheetId="9">'HEC-SSP outputs'!#REF!</definedName>
    <definedName name="PEAK_REPORT_7766" localSheetId="9">'HEC-SSP outputs'!#REF!</definedName>
    <definedName name="PEAK_REPORT_7767" localSheetId="9">'HEC-SSP outputs'!#REF!</definedName>
    <definedName name="PEAK_REPORT_7768" localSheetId="9">'HEC-SSP outputs'!#REF!</definedName>
    <definedName name="PEAK_REPORT_7769" localSheetId="9">'HEC-SSP outputs'!#REF!</definedName>
    <definedName name="PEAK_REPORT_777" localSheetId="9">'HEC-SSP outputs'!#REF!</definedName>
    <definedName name="PEAK_REPORT_7770" localSheetId="9">'HEC-SSP outputs'!#REF!</definedName>
    <definedName name="PEAK_REPORT_7771" localSheetId="9">'HEC-SSP outputs'!#REF!</definedName>
    <definedName name="PEAK_REPORT_7772" localSheetId="9">'HEC-SSP outputs'!#REF!</definedName>
    <definedName name="PEAK_REPORT_7773" localSheetId="9">'HEC-SSP outputs'!#REF!</definedName>
    <definedName name="PEAK_REPORT_7774" localSheetId="9">'HEC-SSP outputs'!#REF!</definedName>
    <definedName name="PEAK_REPORT_7775" localSheetId="9">'HEC-SSP outputs'!#REF!</definedName>
    <definedName name="PEAK_REPORT_7776" localSheetId="9">'HEC-SSP outputs'!#REF!</definedName>
    <definedName name="PEAK_REPORT_7777" localSheetId="9">'HEC-SSP outputs'!#REF!</definedName>
    <definedName name="PEAK_REPORT_7778" localSheetId="9">'HEC-SSP outputs'!#REF!</definedName>
    <definedName name="PEAK_REPORT_7779" localSheetId="9">'HEC-SSP outputs'!#REF!</definedName>
    <definedName name="PEAK_REPORT_778" localSheetId="9">'HEC-SSP outputs'!#REF!</definedName>
    <definedName name="PEAK_REPORT_7780" localSheetId="9">'HEC-SSP outputs'!#REF!</definedName>
    <definedName name="PEAK_REPORT_7781" localSheetId="9">'HEC-SSP outputs'!#REF!</definedName>
    <definedName name="PEAK_REPORT_7782" localSheetId="9">'HEC-SSP outputs'!#REF!</definedName>
    <definedName name="PEAK_REPORT_7783" localSheetId="9">'HEC-SSP outputs'!#REF!</definedName>
    <definedName name="PEAK_REPORT_7784" localSheetId="9">'HEC-SSP outputs'!#REF!</definedName>
    <definedName name="PEAK_REPORT_7785" localSheetId="9">'HEC-SSP outputs'!#REF!</definedName>
    <definedName name="PEAK_REPORT_7786" localSheetId="9">'HEC-SSP outputs'!#REF!</definedName>
    <definedName name="PEAK_REPORT_7787" localSheetId="9">'HEC-SSP outputs'!#REF!</definedName>
    <definedName name="PEAK_REPORT_7788" localSheetId="9">'HEC-SSP outputs'!#REF!</definedName>
    <definedName name="PEAK_REPORT_7789" localSheetId="9">'HEC-SSP outputs'!#REF!</definedName>
    <definedName name="PEAK_REPORT_779" localSheetId="9">'HEC-SSP outputs'!#REF!</definedName>
    <definedName name="PEAK_REPORT_7790" localSheetId="9">'HEC-SSP outputs'!#REF!</definedName>
    <definedName name="PEAK_REPORT_7791" localSheetId="9">'HEC-SSP outputs'!#REF!</definedName>
    <definedName name="PEAK_REPORT_7792" localSheetId="9">'HEC-SSP outputs'!#REF!</definedName>
    <definedName name="PEAK_REPORT_7793" localSheetId="9">'HEC-SSP outputs'!#REF!</definedName>
    <definedName name="PEAK_REPORT_7794" localSheetId="9">'HEC-SSP outputs'!#REF!</definedName>
    <definedName name="PEAK_REPORT_7795" localSheetId="9">'HEC-SSP outputs'!#REF!</definedName>
    <definedName name="PEAK_REPORT_7796" localSheetId="9">'HEC-SSP outputs'!#REF!</definedName>
    <definedName name="PEAK_REPORT_7797" localSheetId="9">'HEC-SSP outputs'!#REF!</definedName>
    <definedName name="PEAK_REPORT_7798" localSheetId="9">'HEC-SSP outputs'!#REF!</definedName>
    <definedName name="PEAK_REPORT_7799" localSheetId="9">'HEC-SSP outputs'!#REF!</definedName>
    <definedName name="PEAK_REPORT_78" localSheetId="9">'HEC-SSP outputs'!#REF!</definedName>
    <definedName name="PEAK_REPORT_780" localSheetId="9">'HEC-SSP outputs'!#REF!</definedName>
    <definedName name="PEAK_REPORT_7800" localSheetId="9">'HEC-SSP outputs'!#REF!</definedName>
    <definedName name="PEAK_REPORT_7801" localSheetId="9">'HEC-SSP outputs'!#REF!</definedName>
    <definedName name="PEAK_REPORT_7802" localSheetId="9">'HEC-SSP outputs'!#REF!</definedName>
    <definedName name="PEAK_REPORT_7803" localSheetId="9">'HEC-SSP outputs'!#REF!</definedName>
    <definedName name="PEAK_REPORT_7804" localSheetId="9">'HEC-SSP outputs'!#REF!</definedName>
    <definedName name="PEAK_REPORT_7805" localSheetId="9">'HEC-SSP outputs'!#REF!</definedName>
    <definedName name="PEAK_REPORT_7806" localSheetId="9">'HEC-SSP outputs'!#REF!</definedName>
    <definedName name="PEAK_REPORT_7807" localSheetId="9">'HEC-SSP outputs'!#REF!</definedName>
    <definedName name="PEAK_REPORT_7808" localSheetId="9">'HEC-SSP outputs'!#REF!</definedName>
    <definedName name="PEAK_REPORT_7809" localSheetId="9">'HEC-SSP outputs'!#REF!</definedName>
    <definedName name="PEAK_REPORT_781" localSheetId="9">'HEC-SSP outputs'!#REF!</definedName>
    <definedName name="PEAK_REPORT_7810" localSheetId="9">'HEC-SSP outputs'!#REF!</definedName>
    <definedName name="PEAK_REPORT_7811" localSheetId="9">'HEC-SSP outputs'!#REF!</definedName>
    <definedName name="PEAK_REPORT_7812" localSheetId="9">'HEC-SSP outputs'!#REF!</definedName>
    <definedName name="PEAK_REPORT_7813" localSheetId="9">'HEC-SSP outputs'!#REF!</definedName>
    <definedName name="PEAK_REPORT_7814" localSheetId="9">'HEC-SSP outputs'!#REF!</definedName>
    <definedName name="PEAK_REPORT_7815" localSheetId="9">'HEC-SSP outputs'!#REF!</definedName>
    <definedName name="PEAK_REPORT_7816" localSheetId="9">'HEC-SSP outputs'!#REF!</definedName>
    <definedName name="PEAK_REPORT_7817" localSheetId="9">'HEC-SSP outputs'!#REF!</definedName>
    <definedName name="PEAK_REPORT_7818" localSheetId="9">'HEC-SSP outputs'!#REF!</definedName>
    <definedName name="PEAK_REPORT_7819" localSheetId="9">'HEC-SSP outputs'!#REF!</definedName>
    <definedName name="PEAK_REPORT_782" localSheetId="9">'HEC-SSP outputs'!#REF!</definedName>
    <definedName name="PEAK_REPORT_7820" localSheetId="9">'HEC-SSP outputs'!#REF!</definedName>
    <definedName name="PEAK_REPORT_7821" localSheetId="9">'HEC-SSP outputs'!#REF!</definedName>
    <definedName name="PEAK_REPORT_7822" localSheetId="9">'HEC-SSP outputs'!#REF!</definedName>
    <definedName name="PEAK_REPORT_7823" localSheetId="9">'HEC-SSP outputs'!#REF!</definedName>
    <definedName name="PEAK_REPORT_7824" localSheetId="9">'HEC-SSP outputs'!#REF!</definedName>
    <definedName name="PEAK_REPORT_7825" localSheetId="9">'HEC-SSP outputs'!#REF!</definedName>
    <definedName name="PEAK_REPORT_7826" localSheetId="9">'HEC-SSP outputs'!#REF!</definedName>
    <definedName name="PEAK_REPORT_7827" localSheetId="9">'HEC-SSP outputs'!#REF!</definedName>
    <definedName name="PEAK_REPORT_7828" localSheetId="9">'HEC-SSP outputs'!#REF!</definedName>
    <definedName name="PEAK_REPORT_7829" localSheetId="9">'HEC-SSP outputs'!#REF!</definedName>
    <definedName name="PEAK_REPORT_783" localSheetId="9">'HEC-SSP outputs'!#REF!</definedName>
    <definedName name="PEAK_REPORT_7830" localSheetId="9">'HEC-SSP outputs'!#REF!</definedName>
    <definedName name="PEAK_REPORT_7831" localSheetId="9">'HEC-SSP outputs'!#REF!</definedName>
    <definedName name="PEAK_REPORT_7832" localSheetId="9">'HEC-SSP outputs'!#REF!</definedName>
    <definedName name="PEAK_REPORT_7833" localSheetId="9">'HEC-SSP outputs'!#REF!</definedName>
    <definedName name="PEAK_REPORT_7834" localSheetId="9">'HEC-SSP outputs'!#REF!</definedName>
    <definedName name="PEAK_REPORT_7835" localSheetId="9">'HEC-SSP outputs'!#REF!</definedName>
    <definedName name="PEAK_REPORT_7836" localSheetId="9">'HEC-SSP outputs'!#REF!</definedName>
    <definedName name="PEAK_REPORT_7837" localSheetId="9">'HEC-SSP outputs'!#REF!</definedName>
    <definedName name="PEAK_REPORT_7838" localSheetId="9">'HEC-SSP outputs'!#REF!</definedName>
    <definedName name="PEAK_REPORT_7839" localSheetId="9">'HEC-SSP outputs'!#REF!</definedName>
    <definedName name="PEAK_REPORT_784" localSheetId="9">'HEC-SSP outputs'!#REF!</definedName>
    <definedName name="PEAK_REPORT_7840" localSheetId="9">'HEC-SSP outputs'!#REF!</definedName>
    <definedName name="PEAK_REPORT_7841" localSheetId="9">'HEC-SSP outputs'!#REF!</definedName>
    <definedName name="PEAK_REPORT_7842" localSheetId="9">'HEC-SSP outputs'!#REF!</definedName>
    <definedName name="PEAK_REPORT_7843" localSheetId="9">'HEC-SSP outputs'!#REF!</definedName>
    <definedName name="PEAK_REPORT_7844" localSheetId="9">'HEC-SSP outputs'!#REF!</definedName>
    <definedName name="PEAK_REPORT_7845" localSheetId="9">'HEC-SSP outputs'!#REF!</definedName>
    <definedName name="PEAK_REPORT_7846" localSheetId="9">'HEC-SSP outputs'!#REF!</definedName>
    <definedName name="PEAK_REPORT_7847" localSheetId="9">'HEC-SSP outputs'!#REF!</definedName>
    <definedName name="PEAK_REPORT_7848" localSheetId="9">'HEC-SSP outputs'!#REF!</definedName>
    <definedName name="PEAK_REPORT_7849" localSheetId="9">'HEC-SSP outputs'!#REF!</definedName>
    <definedName name="PEAK_REPORT_785" localSheetId="9">'HEC-SSP outputs'!#REF!</definedName>
    <definedName name="PEAK_REPORT_7850" localSheetId="9">'HEC-SSP outputs'!#REF!</definedName>
    <definedName name="PEAK_REPORT_7851" localSheetId="9">'HEC-SSP outputs'!#REF!</definedName>
    <definedName name="PEAK_REPORT_7852" localSheetId="9">'HEC-SSP outputs'!#REF!</definedName>
    <definedName name="PEAK_REPORT_7853" localSheetId="9">'HEC-SSP outputs'!#REF!</definedName>
    <definedName name="PEAK_REPORT_7854" localSheetId="9">'HEC-SSP outputs'!#REF!</definedName>
    <definedName name="PEAK_REPORT_7855" localSheetId="9">'HEC-SSP outputs'!#REF!</definedName>
    <definedName name="PEAK_REPORT_7856" localSheetId="9">'HEC-SSP outputs'!#REF!</definedName>
    <definedName name="PEAK_REPORT_7857" localSheetId="9">'HEC-SSP outputs'!#REF!</definedName>
    <definedName name="PEAK_REPORT_7858" localSheetId="9">'HEC-SSP outputs'!#REF!</definedName>
    <definedName name="PEAK_REPORT_7859" localSheetId="9">'HEC-SSP outputs'!#REF!</definedName>
    <definedName name="PEAK_REPORT_786" localSheetId="9">'HEC-SSP outputs'!#REF!</definedName>
    <definedName name="PEAK_REPORT_7860" localSheetId="9">'HEC-SSP outputs'!#REF!</definedName>
    <definedName name="PEAK_REPORT_7861" localSheetId="9">'HEC-SSP outputs'!#REF!</definedName>
    <definedName name="PEAK_REPORT_7862" localSheetId="9">'HEC-SSP outputs'!#REF!</definedName>
    <definedName name="PEAK_REPORT_7863" localSheetId="9">'HEC-SSP outputs'!#REF!</definedName>
    <definedName name="PEAK_REPORT_7864" localSheetId="9">'HEC-SSP outputs'!#REF!</definedName>
    <definedName name="PEAK_REPORT_7865" localSheetId="9">'HEC-SSP outputs'!#REF!</definedName>
    <definedName name="PEAK_REPORT_7866" localSheetId="9">'HEC-SSP outputs'!#REF!</definedName>
    <definedName name="PEAK_REPORT_7867" localSheetId="9">'HEC-SSP outputs'!#REF!</definedName>
    <definedName name="PEAK_REPORT_7868" localSheetId="9">'HEC-SSP outputs'!#REF!</definedName>
    <definedName name="PEAK_REPORT_7869" localSheetId="9">'HEC-SSP outputs'!#REF!</definedName>
    <definedName name="PEAK_REPORT_787" localSheetId="9">'HEC-SSP outputs'!#REF!</definedName>
    <definedName name="PEAK_REPORT_7870" localSheetId="9">'HEC-SSP outputs'!#REF!</definedName>
    <definedName name="PEAK_REPORT_7871" localSheetId="9">'HEC-SSP outputs'!#REF!</definedName>
    <definedName name="PEAK_REPORT_7872" localSheetId="9">'HEC-SSP outputs'!#REF!</definedName>
    <definedName name="PEAK_REPORT_7873" localSheetId="9">'HEC-SSP outputs'!#REF!</definedName>
    <definedName name="PEAK_REPORT_7874" localSheetId="9">'HEC-SSP outputs'!#REF!</definedName>
    <definedName name="PEAK_REPORT_7875" localSheetId="9">'HEC-SSP outputs'!#REF!</definedName>
    <definedName name="PEAK_REPORT_7876" localSheetId="9">'HEC-SSP outputs'!#REF!</definedName>
    <definedName name="PEAK_REPORT_7877" localSheetId="9">'HEC-SSP outputs'!#REF!</definedName>
    <definedName name="PEAK_REPORT_7878" localSheetId="9">'HEC-SSP outputs'!#REF!</definedName>
    <definedName name="PEAK_REPORT_7879" localSheetId="9">'HEC-SSP outputs'!#REF!</definedName>
    <definedName name="PEAK_REPORT_788" localSheetId="9">'HEC-SSP outputs'!#REF!</definedName>
    <definedName name="PEAK_REPORT_7880" localSheetId="9">'HEC-SSP outputs'!#REF!</definedName>
    <definedName name="PEAK_REPORT_7881" localSheetId="9">'HEC-SSP outputs'!#REF!</definedName>
    <definedName name="PEAK_REPORT_7882" localSheetId="9">'HEC-SSP outputs'!#REF!</definedName>
    <definedName name="PEAK_REPORT_7883" localSheetId="9">'HEC-SSP outputs'!#REF!</definedName>
    <definedName name="PEAK_REPORT_7884" localSheetId="9">'HEC-SSP outputs'!#REF!</definedName>
    <definedName name="PEAK_REPORT_7885" localSheetId="9">'HEC-SSP outputs'!#REF!</definedName>
    <definedName name="PEAK_REPORT_7886" localSheetId="9">'HEC-SSP outputs'!#REF!</definedName>
    <definedName name="PEAK_REPORT_7887" localSheetId="9">'HEC-SSP outputs'!#REF!</definedName>
    <definedName name="PEAK_REPORT_7888" localSheetId="9">'HEC-SSP outputs'!#REF!</definedName>
    <definedName name="PEAK_REPORT_7889" localSheetId="9">'HEC-SSP outputs'!#REF!</definedName>
    <definedName name="PEAK_REPORT_789" localSheetId="9">'HEC-SSP outputs'!#REF!</definedName>
    <definedName name="PEAK_REPORT_7890" localSheetId="9">'HEC-SSP outputs'!#REF!</definedName>
    <definedName name="PEAK_REPORT_7891" localSheetId="9">'HEC-SSP outputs'!#REF!</definedName>
    <definedName name="PEAK_REPORT_7892" localSheetId="9">'HEC-SSP outputs'!#REF!</definedName>
    <definedName name="PEAK_REPORT_7893" localSheetId="9">'HEC-SSP outputs'!#REF!</definedName>
    <definedName name="PEAK_REPORT_7894" localSheetId="9">'HEC-SSP outputs'!#REF!</definedName>
    <definedName name="PEAK_REPORT_7895" localSheetId="9">'HEC-SSP outputs'!#REF!</definedName>
    <definedName name="PEAK_REPORT_7896" localSheetId="9">'HEC-SSP outputs'!#REF!</definedName>
    <definedName name="PEAK_REPORT_7897" localSheetId="9">'HEC-SSP outputs'!#REF!</definedName>
    <definedName name="PEAK_REPORT_7898" localSheetId="9">'HEC-SSP outputs'!#REF!</definedName>
    <definedName name="PEAK_REPORT_7899" localSheetId="9">'HEC-SSP outputs'!#REF!</definedName>
    <definedName name="PEAK_REPORT_79" localSheetId="9">'HEC-SSP outputs'!#REF!</definedName>
    <definedName name="PEAK_REPORT_790" localSheetId="9">'HEC-SSP outputs'!#REF!</definedName>
    <definedName name="PEAK_REPORT_7900" localSheetId="9">'HEC-SSP outputs'!#REF!</definedName>
    <definedName name="PEAK_REPORT_7901" localSheetId="9">'HEC-SSP outputs'!#REF!</definedName>
    <definedName name="PEAK_REPORT_7902" localSheetId="9">'HEC-SSP outputs'!#REF!</definedName>
    <definedName name="PEAK_REPORT_7903" localSheetId="9">'HEC-SSP outputs'!#REF!</definedName>
    <definedName name="PEAK_REPORT_7904" localSheetId="9">'HEC-SSP outputs'!#REF!</definedName>
    <definedName name="PEAK_REPORT_7905" localSheetId="9">'HEC-SSP outputs'!#REF!</definedName>
    <definedName name="PEAK_REPORT_7906" localSheetId="9">'HEC-SSP outputs'!#REF!</definedName>
    <definedName name="PEAK_REPORT_7907" localSheetId="9">'HEC-SSP outputs'!#REF!</definedName>
    <definedName name="PEAK_REPORT_7908" localSheetId="9">'HEC-SSP outputs'!#REF!</definedName>
    <definedName name="PEAK_REPORT_7909" localSheetId="9">'HEC-SSP outputs'!#REF!</definedName>
    <definedName name="PEAK_REPORT_791" localSheetId="9">'HEC-SSP outputs'!#REF!</definedName>
    <definedName name="PEAK_REPORT_7910" localSheetId="9">'HEC-SSP outputs'!#REF!</definedName>
    <definedName name="PEAK_REPORT_7911" localSheetId="9">'HEC-SSP outputs'!#REF!</definedName>
    <definedName name="PEAK_REPORT_7912" localSheetId="9">'HEC-SSP outputs'!#REF!</definedName>
    <definedName name="PEAK_REPORT_7913" localSheetId="9">'HEC-SSP outputs'!#REF!</definedName>
    <definedName name="PEAK_REPORT_7914" localSheetId="9">'HEC-SSP outputs'!#REF!</definedName>
    <definedName name="PEAK_REPORT_7915" localSheetId="9">'HEC-SSP outputs'!#REF!</definedName>
    <definedName name="PEAK_REPORT_7916" localSheetId="9">'HEC-SSP outputs'!#REF!</definedName>
    <definedName name="PEAK_REPORT_7917" localSheetId="9">'HEC-SSP outputs'!#REF!</definedName>
    <definedName name="PEAK_REPORT_7918" localSheetId="9">'HEC-SSP outputs'!#REF!</definedName>
    <definedName name="PEAK_REPORT_7919" localSheetId="9">'HEC-SSP outputs'!#REF!</definedName>
    <definedName name="PEAK_REPORT_792" localSheetId="9">'HEC-SSP outputs'!#REF!</definedName>
    <definedName name="PEAK_REPORT_7920" localSheetId="9">'HEC-SSP outputs'!#REF!</definedName>
    <definedName name="PEAK_REPORT_7921" localSheetId="9">'HEC-SSP outputs'!#REF!</definedName>
    <definedName name="PEAK_REPORT_7922" localSheetId="9">'HEC-SSP outputs'!#REF!</definedName>
    <definedName name="PEAK_REPORT_7923" localSheetId="9">'HEC-SSP outputs'!#REF!</definedName>
    <definedName name="PEAK_REPORT_7924" localSheetId="9">'HEC-SSP outputs'!#REF!</definedName>
    <definedName name="PEAK_REPORT_7925" localSheetId="9">'HEC-SSP outputs'!#REF!</definedName>
    <definedName name="PEAK_REPORT_7926" localSheetId="9">'HEC-SSP outputs'!#REF!</definedName>
    <definedName name="PEAK_REPORT_7927" localSheetId="9">'HEC-SSP outputs'!#REF!</definedName>
    <definedName name="PEAK_REPORT_7928" localSheetId="9">'HEC-SSP outputs'!#REF!</definedName>
    <definedName name="PEAK_REPORT_7929" localSheetId="9">'HEC-SSP outputs'!#REF!</definedName>
    <definedName name="PEAK_REPORT_793" localSheetId="9">'HEC-SSP outputs'!#REF!</definedName>
    <definedName name="PEAK_REPORT_7930" localSheetId="9">'HEC-SSP outputs'!#REF!</definedName>
    <definedName name="PEAK_REPORT_7931" localSheetId="9">'HEC-SSP outputs'!#REF!</definedName>
    <definedName name="PEAK_REPORT_7932" localSheetId="9">'HEC-SSP outputs'!#REF!</definedName>
    <definedName name="PEAK_REPORT_7933" localSheetId="9">'HEC-SSP outputs'!#REF!</definedName>
    <definedName name="PEAK_REPORT_7934" localSheetId="9">'HEC-SSP outputs'!#REF!</definedName>
    <definedName name="PEAK_REPORT_7935" localSheetId="9">'HEC-SSP outputs'!#REF!</definedName>
    <definedName name="PEAK_REPORT_7936" localSheetId="9">'HEC-SSP outputs'!#REF!</definedName>
    <definedName name="PEAK_REPORT_7937" localSheetId="9">'HEC-SSP outputs'!#REF!</definedName>
    <definedName name="PEAK_REPORT_7938" localSheetId="9">'HEC-SSP outputs'!#REF!</definedName>
    <definedName name="PEAK_REPORT_7939" localSheetId="9">'HEC-SSP outputs'!#REF!</definedName>
    <definedName name="PEAK_REPORT_794" localSheetId="9">'HEC-SSP outputs'!#REF!</definedName>
    <definedName name="PEAK_REPORT_7940" localSheetId="9">'HEC-SSP outputs'!#REF!</definedName>
    <definedName name="PEAK_REPORT_7941" localSheetId="9">'HEC-SSP outputs'!#REF!</definedName>
    <definedName name="PEAK_REPORT_7942" localSheetId="9">'HEC-SSP outputs'!#REF!</definedName>
    <definedName name="PEAK_REPORT_7943" localSheetId="9">'HEC-SSP outputs'!#REF!</definedName>
    <definedName name="PEAK_REPORT_7944" localSheetId="9">'HEC-SSP outputs'!#REF!</definedName>
    <definedName name="PEAK_REPORT_7945" localSheetId="9">'HEC-SSP outputs'!#REF!</definedName>
    <definedName name="PEAK_REPORT_7946" localSheetId="9">'HEC-SSP outputs'!#REF!</definedName>
    <definedName name="PEAK_REPORT_7947" localSheetId="9">'HEC-SSP outputs'!#REF!</definedName>
    <definedName name="PEAK_REPORT_7948" localSheetId="9">'HEC-SSP outputs'!#REF!</definedName>
    <definedName name="PEAK_REPORT_7949" localSheetId="9">'HEC-SSP outputs'!#REF!</definedName>
    <definedName name="PEAK_REPORT_795" localSheetId="9">'HEC-SSP outputs'!#REF!</definedName>
    <definedName name="PEAK_REPORT_7950" localSheetId="9">'HEC-SSP outputs'!#REF!</definedName>
    <definedName name="PEAK_REPORT_7951" localSheetId="9">'HEC-SSP outputs'!#REF!</definedName>
    <definedName name="PEAK_REPORT_7952" localSheetId="9">'HEC-SSP outputs'!#REF!</definedName>
    <definedName name="PEAK_REPORT_7953" localSheetId="9">'HEC-SSP outputs'!#REF!</definedName>
    <definedName name="PEAK_REPORT_7954" localSheetId="9">'HEC-SSP outputs'!#REF!</definedName>
    <definedName name="PEAK_REPORT_7955" localSheetId="9">'HEC-SSP outputs'!#REF!</definedName>
    <definedName name="PEAK_REPORT_7956" localSheetId="9">'HEC-SSP outputs'!#REF!</definedName>
    <definedName name="PEAK_REPORT_7957" localSheetId="9">'HEC-SSP outputs'!#REF!</definedName>
    <definedName name="PEAK_REPORT_7958" localSheetId="9">'HEC-SSP outputs'!#REF!</definedName>
    <definedName name="PEAK_REPORT_7959" localSheetId="9">'HEC-SSP outputs'!#REF!</definedName>
    <definedName name="PEAK_REPORT_796" localSheetId="9">'HEC-SSP outputs'!#REF!</definedName>
    <definedName name="PEAK_REPORT_7960" localSheetId="9">'HEC-SSP outputs'!#REF!</definedName>
    <definedName name="PEAK_REPORT_7961" localSheetId="9">'HEC-SSP outputs'!#REF!</definedName>
    <definedName name="PEAK_REPORT_7962" localSheetId="9">'HEC-SSP outputs'!#REF!</definedName>
    <definedName name="PEAK_REPORT_7963" localSheetId="9">'HEC-SSP outputs'!#REF!</definedName>
    <definedName name="PEAK_REPORT_7964" localSheetId="9">'HEC-SSP outputs'!#REF!</definedName>
    <definedName name="PEAK_REPORT_7965" localSheetId="9">'HEC-SSP outputs'!#REF!</definedName>
    <definedName name="PEAK_REPORT_7966" localSheetId="9">'HEC-SSP outputs'!#REF!</definedName>
    <definedName name="PEAK_REPORT_7967" localSheetId="9">'HEC-SSP outputs'!#REF!</definedName>
    <definedName name="PEAK_REPORT_7968" localSheetId="9">'HEC-SSP outputs'!#REF!</definedName>
    <definedName name="PEAK_REPORT_7969" localSheetId="9">'HEC-SSP outputs'!#REF!</definedName>
    <definedName name="PEAK_REPORT_797" localSheetId="9">'HEC-SSP outputs'!#REF!</definedName>
    <definedName name="PEAK_REPORT_7970" localSheetId="9">'HEC-SSP outputs'!#REF!</definedName>
    <definedName name="PEAK_REPORT_7971" localSheetId="9">'HEC-SSP outputs'!#REF!</definedName>
    <definedName name="PEAK_REPORT_7972" localSheetId="9">'HEC-SSP outputs'!#REF!</definedName>
    <definedName name="PEAK_REPORT_7973" localSheetId="9">'HEC-SSP outputs'!#REF!</definedName>
    <definedName name="PEAK_REPORT_7974" localSheetId="9">'HEC-SSP outputs'!#REF!</definedName>
    <definedName name="PEAK_REPORT_7975" localSheetId="9">'HEC-SSP outputs'!#REF!</definedName>
    <definedName name="PEAK_REPORT_7976" localSheetId="9">'HEC-SSP outputs'!#REF!</definedName>
    <definedName name="PEAK_REPORT_7977" localSheetId="9">'HEC-SSP outputs'!#REF!</definedName>
    <definedName name="PEAK_REPORT_7978" localSheetId="9">'HEC-SSP outputs'!#REF!</definedName>
    <definedName name="PEAK_REPORT_7979" localSheetId="9">'HEC-SSP outputs'!#REF!</definedName>
    <definedName name="PEAK_REPORT_798" localSheetId="9">'HEC-SSP outputs'!#REF!</definedName>
    <definedName name="PEAK_REPORT_7980" localSheetId="9">'HEC-SSP outputs'!#REF!</definedName>
    <definedName name="PEAK_REPORT_7981" localSheetId="9">'HEC-SSP outputs'!#REF!</definedName>
    <definedName name="PEAK_REPORT_7982" localSheetId="9">'HEC-SSP outputs'!#REF!</definedName>
    <definedName name="PEAK_REPORT_7983" localSheetId="9">'HEC-SSP outputs'!#REF!</definedName>
    <definedName name="PEAK_REPORT_7984" localSheetId="9">'HEC-SSP outputs'!#REF!</definedName>
    <definedName name="PEAK_REPORT_7985" localSheetId="9">'HEC-SSP outputs'!#REF!</definedName>
    <definedName name="PEAK_REPORT_7986" localSheetId="9">'HEC-SSP outputs'!#REF!</definedName>
    <definedName name="PEAK_REPORT_7987" localSheetId="9">'HEC-SSP outputs'!#REF!</definedName>
    <definedName name="PEAK_REPORT_7988" localSheetId="9">'HEC-SSP outputs'!#REF!</definedName>
    <definedName name="PEAK_REPORT_7989" localSheetId="9">'HEC-SSP outputs'!#REF!</definedName>
    <definedName name="PEAK_REPORT_799" localSheetId="9">'HEC-SSP outputs'!#REF!</definedName>
    <definedName name="PEAK_REPORT_7990" localSheetId="9">'HEC-SSP outputs'!#REF!</definedName>
    <definedName name="PEAK_REPORT_7991" localSheetId="9">'HEC-SSP outputs'!#REF!</definedName>
    <definedName name="PEAK_REPORT_7992" localSheetId="9">'HEC-SSP outputs'!#REF!</definedName>
    <definedName name="PEAK_REPORT_7993" localSheetId="9">'HEC-SSP outputs'!#REF!</definedName>
    <definedName name="PEAK_REPORT_7994" localSheetId="9">'HEC-SSP outputs'!#REF!</definedName>
    <definedName name="PEAK_REPORT_7995" localSheetId="9">'HEC-SSP outputs'!#REF!</definedName>
    <definedName name="PEAK_REPORT_7996" localSheetId="9">'HEC-SSP outputs'!#REF!</definedName>
    <definedName name="PEAK_REPORT_7997" localSheetId="9">'HEC-SSP outputs'!#REF!</definedName>
    <definedName name="PEAK_REPORT_7998" localSheetId="9">'HEC-SSP outputs'!#REF!</definedName>
    <definedName name="PEAK_REPORT_7999" localSheetId="9">'HEC-SSP outputs'!#REF!</definedName>
    <definedName name="PEAK_REPORT_8" localSheetId="9">'HEC-SSP outputs'!#REF!</definedName>
    <definedName name="PEAK_REPORT_80" localSheetId="9">'HEC-SSP outputs'!#REF!</definedName>
    <definedName name="PEAK_REPORT_800" localSheetId="9">'HEC-SSP outputs'!#REF!</definedName>
    <definedName name="PEAK_REPORT_8000" localSheetId="9">'HEC-SSP outputs'!#REF!</definedName>
    <definedName name="PEAK_REPORT_8001" localSheetId="9">'HEC-SSP outputs'!#REF!</definedName>
    <definedName name="PEAK_REPORT_8002" localSheetId="9">'HEC-SSP outputs'!#REF!</definedName>
    <definedName name="PEAK_REPORT_8003" localSheetId="9">'HEC-SSP outputs'!#REF!</definedName>
    <definedName name="PEAK_REPORT_8004" localSheetId="9">'HEC-SSP outputs'!#REF!</definedName>
    <definedName name="PEAK_REPORT_8005" localSheetId="9">'HEC-SSP outputs'!#REF!</definedName>
    <definedName name="PEAK_REPORT_8006" localSheetId="9">'HEC-SSP outputs'!#REF!</definedName>
    <definedName name="PEAK_REPORT_8007" localSheetId="9">'HEC-SSP outputs'!#REF!</definedName>
    <definedName name="PEAK_REPORT_8008" localSheetId="9">'HEC-SSP outputs'!#REF!</definedName>
    <definedName name="PEAK_REPORT_8009" localSheetId="9">'HEC-SSP outputs'!#REF!</definedName>
    <definedName name="PEAK_REPORT_801" localSheetId="9">'HEC-SSP outputs'!#REF!</definedName>
    <definedName name="PEAK_REPORT_8010" localSheetId="9">'HEC-SSP outputs'!#REF!</definedName>
    <definedName name="PEAK_REPORT_8011" localSheetId="9">'HEC-SSP outputs'!#REF!</definedName>
    <definedName name="PEAK_REPORT_8012" localSheetId="9">'HEC-SSP outputs'!#REF!</definedName>
    <definedName name="PEAK_REPORT_8013" localSheetId="9">'HEC-SSP outputs'!#REF!</definedName>
    <definedName name="PEAK_REPORT_8014" localSheetId="9">'HEC-SSP outputs'!#REF!</definedName>
    <definedName name="PEAK_REPORT_8015" localSheetId="9">'HEC-SSP outputs'!#REF!</definedName>
    <definedName name="PEAK_REPORT_8016" localSheetId="9">'HEC-SSP outputs'!#REF!</definedName>
    <definedName name="PEAK_REPORT_8017" localSheetId="9">'HEC-SSP outputs'!#REF!</definedName>
    <definedName name="PEAK_REPORT_8018" localSheetId="9">'HEC-SSP outputs'!#REF!</definedName>
    <definedName name="PEAK_REPORT_8019" localSheetId="9">'HEC-SSP outputs'!#REF!</definedName>
    <definedName name="PEAK_REPORT_802" localSheetId="9">'HEC-SSP outputs'!#REF!</definedName>
    <definedName name="PEAK_REPORT_8020" localSheetId="9">'HEC-SSP outputs'!#REF!</definedName>
    <definedName name="PEAK_REPORT_8021" localSheetId="9">'HEC-SSP outputs'!#REF!</definedName>
    <definedName name="PEAK_REPORT_8022" localSheetId="9">'HEC-SSP outputs'!#REF!</definedName>
    <definedName name="PEAK_REPORT_8023" localSheetId="9">'HEC-SSP outputs'!#REF!</definedName>
    <definedName name="PEAK_REPORT_8024" localSheetId="9">'HEC-SSP outputs'!#REF!</definedName>
    <definedName name="PEAK_REPORT_8025" localSheetId="9">'HEC-SSP outputs'!#REF!</definedName>
    <definedName name="PEAK_REPORT_8026" localSheetId="9">'HEC-SSP outputs'!#REF!</definedName>
    <definedName name="PEAK_REPORT_8027" localSheetId="9">'HEC-SSP outputs'!#REF!</definedName>
    <definedName name="PEAK_REPORT_8028" localSheetId="9">'HEC-SSP outputs'!#REF!</definedName>
    <definedName name="PEAK_REPORT_8029" localSheetId="9">'HEC-SSP outputs'!#REF!</definedName>
    <definedName name="PEAK_REPORT_803" localSheetId="9">'HEC-SSP outputs'!#REF!</definedName>
    <definedName name="PEAK_REPORT_8030" localSheetId="9">'HEC-SSP outputs'!#REF!</definedName>
    <definedName name="PEAK_REPORT_8031" localSheetId="9">'HEC-SSP outputs'!#REF!</definedName>
    <definedName name="PEAK_REPORT_8032" localSheetId="9">'HEC-SSP outputs'!#REF!</definedName>
    <definedName name="PEAK_REPORT_8033" localSheetId="9">'HEC-SSP outputs'!#REF!</definedName>
    <definedName name="PEAK_REPORT_8034" localSheetId="9">'HEC-SSP outputs'!#REF!</definedName>
    <definedName name="PEAK_REPORT_8035" localSheetId="9">'HEC-SSP outputs'!#REF!</definedName>
    <definedName name="PEAK_REPORT_8036" localSheetId="9">'HEC-SSP outputs'!#REF!</definedName>
    <definedName name="PEAK_REPORT_8037" localSheetId="9">'HEC-SSP outputs'!#REF!</definedName>
    <definedName name="PEAK_REPORT_8038" localSheetId="9">'HEC-SSP outputs'!#REF!</definedName>
    <definedName name="PEAK_REPORT_8039" localSheetId="9">'HEC-SSP outputs'!#REF!</definedName>
    <definedName name="PEAK_REPORT_804" localSheetId="9">'HEC-SSP outputs'!#REF!</definedName>
    <definedName name="PEAK_REPORT_8040" localSheetId="9">'HEC-SSP outputs'!#REF!</definedName>
    <definedName name="PEAK_REPORT_8041" localSheetId="9">'HEC-SSP outputs'!#REF!</definedName>
    <definedName name="PEAK_REPORT_8042" localSheetId="9">'HEC-SSP outputs'!#REF!</definedName>
    <definedName name="PEAK_REPORT_8043" localSheetId="9">'HEC-SSP outputs'!#REF!</definedName>
    <definedName name="PEAK_REPORT_8044" localSheetId="9">'HEC-SSP outputs'!#REF!</definedName>
    <definedName name="PEAK_REPORT_8045" localSheetId="9">'HEC-SSP outputs'!#REF!</definedName>
    <definedName name="PEAK_REPORT_8046" localSheetId="9">'HEC-SSP outputs'!#REF!</definedName>
    <definedName name="PEAK_REPORT_8047" localSheetId="9">'HEC-SSP outputs'!#REF!</definedName>
    <definedName name="PEAK_REPORT_8048" localSheetId="9">'HEC-SSP outputs'!#REF!</definedName>
    <definedName name="PEAK_REPORT_8049" localSheetId="9">'HEC-SSP outputs'!#REF!</definedName>
    <definedName name="PEAK_REPORT_805" localSheetId="9">'HEC-SSP outputs'!#REF!</definedName>
    <definedName name="PEAK_REPORT_8050" localSheetId="9">'HEC-SSP outputs'!#REF!</definedName>
    <definedName name="PEAK_REPORT_8051" localSheetId="9">'HEC-SSP outputs'!#REF!</definedName>
    <definedName name="PEAK_REPORT_8052" localSheetId="9">'HEC-SSP outputs'!#REF!</definedName>
    <definedName name="PEAK_REPORT_8053" localSheetId="9">'HEC-SSP outputs'!#REF!</definedName>
    <definedName name="PEAK_REPORT_8054" localSheetId="9">'HEC-SSP outputs'!#REF!</definedName>
    <definedName name="PEAK_REPORT_8055" localSheetId="9">'HEC-SSP outputs'!#REF!</definedName>
    <definedName name="PEAK_REPORT_8056" localSheetId="9">'HEC-SSP outputs'!#REF!</definedName>
    <definedName name="PEAK_REPORT_8057" localSheetId="9">'HEC-SSP outputs'!#REF!</definedName>
    <definedName name="PEAK_REPORT_8058" localSheetId="9">'HEC-SSP outputs'!#REF!</definedName>
    <definedName name="PEAK_REPORT_8059" localSheetId="9">'HEC-SSP outputs'!#REF!</definedName>
    <definedName name="PEAK_REPORT_806" localSheetId="9">'HEC-SSP outputs'!#REF!</definedName>
    <definedName name="PEAK_REPORT_8060" localSheetId="9">'HEC-SSP outputs'!#REF!</definedName>
    <definedName name="PEAK_REPORT_8061" localSheetId="9">'HEC-SSP outputs'!#REF!</definedName>
    <definedName name="PEAK_REPORT_8062" localSheetId="9">'HEC-SSP outputs'!#REF!</definedName>
    <definedName name="PEAK_REPORT_8063" localSheetId="9">'HEC-SSP outputs'!#REF!</definedName>
    <definedName name="PEAK_REPORT_8064" localSheetId="9">'HEC-SSP outputs'!#REF!</definedName>
    <definedName name="PEAK_REPORT_8065" localSheetId="9">'HEC-SSP outputs'!#REF!</definedName>
    <definedName name="PEAK_REPORT_8066" localSheetId="9">'HEC-SSP outputs'!#REF!</definedName>
    <definedName name="PEAK_REPORT_8067" localSheetId="9">'HEC-SSP outputs'!#REF!</definedName>
    <definedName name="PEAK_REPORT_8068" localSheetId="9">'HEC-SSP outputs'!#REF!</definedName>
    <definedName name="PEAK_REPORT_8069" localSheetId="9">'HEC-SSP outputs'!#REF!</definedName>
    <definedName name="PEAK_REPORT_807" localSheetId="9">'HEC-SSP outputs'!#REF!</definedName>
    <definedName name="PEAK_REPORT_8070" localSheetId="9">'HEC-SSP outputs'!#REF!</definedName>
    <definedName name="PEAK_REPORT_8071" localSheetId="9">'HEC-SSP outputs'!#REF!</definedName>
    <definedName name="PEAK_REPORT_8072" localSheetId="9">'HEC-SSP outputs'!#REF!</definedName>
    <definedName name="PEAK_REPORT_8073" localSheetId="9">'HEC-SSP outputs'!#REF!</definedName>
    <definedName name="PEAK_REPORT_8074" localSheetId="9">'HEC-SSP outputs'!#REF!</definedName>
    <definedName name="PEAK_REPORT_8075" localSheetId="9">'HEC-SSP outputs'!#REF!</definedName>
    <definedName name="PEAK_REPORT_8076" localSheetId="9">'HEC-SSP outputs'!#REF!</definedName>
    <definedName name="PEAK_REPORT_8077" localSheetId="9">'HEC-SSP outputs'!#REF!</definedName>
    <definedName name="PEAK_REPORT_8078" localSheetId="9">'HEC-SSP outputs'!#REF!</definedName>
    <definedName name="PEAK_REPORT_8079" localSheetId="9">'HEC-SSP outputs'!#REF!</definedName>
    <definedName name="PEAK_REPORT_808" localSheetId="9">'HEC-SSP outputs'!#REF!</definedName>
    <definedName name="PEAK_REPORT_8080" localSheetId="9">'HEC-SSP outputs'!#REF!</definedName>
    <definedName name="PEAK_REPORT_8081" localSheetId="9">'HEC-SSP outputs'!#REF!</definedName>
    <definedName name="PEAK_REPORT_8082" localSheetId="9">'HEC-SSP outputs'!#REF!</definedName>
    <definedName name="PEAK_REPORT_8083" localSheetId="9">'HEC-SSP outputs'!#REF!</definedName>
    <definedName name="PEAK_REPORT_8084" localSheetId="9">'HEC-SSP outputs'!#REF!</definedName>
    <definedName name="PEAK_REPORT_8085" localSheetId="9">'HEC-SSP outputs'!#REF!</definedName>
    <definedName name="PEAK_REPORT_8086" localSheetId="9">'HEC-SSP outputs'!#REF!</definedName>
    <definedName name="PEAK_REPORT_8087" localSheetId="9">'HEC-SSP outputs'!#REF!</definedName>
    <definedName name="PEAK_REPORT_8088" localSheetId="9">'HEC-SSP outputs'!#REF!</definedName>
    <definedName name="PEAK_REPORT_8089" localSheetId="9">'HEC-SSP outputs'!#REF!</definedName>
    <definedName name="PEAK_REPORT_809" localSheetId="9">'HEC-SSP outputs'!#REF!</definedName>
    <definedName name="PEAK_REPORT_8090" localSheetId="9">'HEC-SSP outputs'!#REF!</definedName>
    <definedName name="PEAK_REPORT_8091" localSheetId="9">'HEC-SSP outputs'!#REF!</definedName>
    <definedName name="PEAK_REPORT_8092" localSheetId="9">'HEC-SSP outputs'!#REF!</definedName>
    <definedName name="PEAK_REPORT_8093" localSheetId="9">'HEC-SSP outputs'!#REF!</definedName>
    <definedName name="PEAK_REPORT_8094" localSheetId="9">'HEC-SSP outputs'!#REF!</definedName>
    <definedName name="PEAK_REPORT_8095" localSheetId="9">'HEC-SSP outputs'!#REF!</definedName>
    <definedName name="PEAK_REPORT_8096" localSheetId="9">'HEC-SSP outputs'!#REF!</definedName>
    <definedName name="PEAK_REPORT_8097" localSheetId="9">'HEC-SSP outputs'!#REF!</definedName>
    <definedName name="PEAK_REPORT_8098" localSheetId="9">'HEC-SSP outputs'!#REF!</definedName>
    <definedName name="PEAK_REPORT_8099" localSheetId="9">'HEC-SSP outputs'!#REF!</definedName>
    <definedName name="PEAK_REPORT_81" localSheetId="9">'HEC-SSP outputs'!#REF!</definedName>
    <definedName name="PEAK_REPORT_810" localSheetId="9">'HEC-SSP outputs'!#REF!</definedName>
    <definedName name="PEAK_REPORT_8100" localSheetId="9">'HEC-SSP outputs'!#REF!</definedName>
    <definedName name="PEAK_REPORT_8101" localSheetId="9">'HEC-SSP outputs'!#REF!</definedName>
    <definedName name="PEAK_REPORT_8102" localSheetId="9">'HEC-SSP outputs'!#REF!</definedName>
    <definedName name="PEAK_REPORT_8103" localSheetId="9">'HEC-SSP outputs'!#REF!</definedName>
    <definedName name="PEAK_REPORT_8104" localSheetId="9">'HEC-SSP outputs'!#REF!</definedName>
    <definedName name="PEAK_REPORT_8105" localSheetId="9">'HEC-SSP outputs'!#REF!</definedName>
    <definedName name="PEAK_REPORT_8106" localSheetId="9">'HEC-SSP outputs'!#REF!</definedName>
    <definedName name="PEAK_REPORT_8107" localSheetId="9">'HEC-SSP outputs'!#REF!</definedName>
    <definedName name="PEAK_REPORT_8108" localSheetId="9">'HEC-SSP outputs'!#REF!</definedName>
    <definedName name="PEAK_REPORT_8109" localSheetId="9">'HEC-SSP outputs'!#REF!</definedName>
    <definedName name="PEAK_REPORT_811" localSheetId="9">'HEC-SSP outputs'!#REF!</definedName>
    <definedName name="PEAK_REPORT_8110" localSheetId="9">'HEC-SSP outputs'!#REF!</definedName>
    <definedName name="PEAK_REPORT_8111" localSheetId="9">'HEC-SSP outputs'!#REF!</definedName>
    <definedName name="PEAK_REPORT_8112" localSheetId="9">'HEC-SSP outputs'!#REF!</definedName>
    <definedName name="PEAK_REPORT_8113" localSheetId="9">'HEC-SSP outputs'!#REF!</definedName>
    <definedName name="PEAK_REPORT_8114" localSheetId="9">'HEC-SSP outputs'!#REF!</definedName>
    <definedName name="PEAK_REPORT_8115" localSheetId="9">'HEC-SSP outputs'!#REF!</definedName>
    <definedName name="PEAK_REPORT_8116" localSheetId="9">'HEC-SSP outputs'!#REF!</definedName>
    <definedName name="PEAK_REPORT_8117" localSheetId="9">'HEC-SSP outputs'!#REF!</definedName>
    <definedName name="PEAK_REPORT_8118" localSheetId="9">'HEC-SSP outputs'!#REF!</definedName>
    <definedName name="PEAK_REPORT_8119" localSheetId="9">'HEC-SSP outputs'!#REF!</definedName>
    <definedName name="PEAK_REPORT_812" localSheetId="9">'HEC-SSP outputs'!#REF!</definedName>
    <definedName name="PEAK_REPORT_8120" localSheetId="9">'HEC-SSP outputs'!#REF!</definedName>
    <definedName name="PEAK_REPORT_8121" localSheetId="9">'HEC-SSP outputs'!#REF!</definedName>
    <definedName name="PEAK_REPORT_8122" localSheetId="9">'HEC-SSP outputs'!#REF!</definedName>
    <definedName name="PEAK_REPORT_8123" localSheetId="9">'HEC-SSP outputs'!#REF!</definedName>
    <definedName name="PEAK_REPORT_8124" localSheetId="9">'HEC-SSP outputs'!#REF!</definedName>
    <definedName name="PEAK_REPORT_8125" localSheetId="9">'HEC-SSP outputs'!#REF!</definedName>
    <definedName name="PEAK_REPORT_8126" localSheetId="9">'HEC-SSP outputs'!#REF!</definedName>
    <definedName name="PEAK_REPORT_8127" localSheetId="9">'HEC-SSP outputs'!#REF!</definedName>
    <definedName name="PEAK_REPORT_8128" localSheetId="9">'HEC-SSP outputs'!#REF!</definedName>
    <definedName name="PEAK_REPORT_8129" localSheetId="9">'HEC-SSP outputs'!#REF!</definedName>
    <definedName name="PEAK_REPORT_813" localSheetId="9">'HEC-SSP outputs'!#REF!</definedName>
    <definedName name="PEAK_REPORT_8130" localSheetId="9">'HEC-SSP outputs'!#REF!</definedName>
    <definedName name="PEAK_REPORT_8131" localSheetId="9">'HEC-SSP outputs'!#REF!</definedName>
    <definedName name="PEAK_REPORT_8132" localSheetId="9">'HEC-SSP outputs'!#REF!</definedName>
    <definedName name="PEAK_REPORT_8133" localSheetId="9">'HEC-SSP outputs'!#REF!</definedName>
    <definedName name="PEAK_REPORT_8134" localSheetId="9">'HEC-SSP outputs'!#REF!</definedName>
    <definedName name="PEAK_REPORT_8135" localSheetId="9">'HEC-SSP outputs'!#REF!</definedName>
    <definedName name="PEAK_REPORT_8136" localSheetId="9">'HEC-SSP outputs'!#REF!</definedName>
    <definedName name="PEAK_REPORT_8137" localSheetId="9">'HEC-SSP outputs'!#REF!</definedName>
    <definedName name="PEAK_REPORT_8138" localSheetId="9">'HEC-SSP outputs'!#REF!</definedName>
    <definedName name="PEAK_REPORT_8139" localSheetId="9">'HEC-SSP outputs'!#REF!</definedName>
    <definedName name="PEAK_REPORT_814" localSheetId="9">'HEC-SSP outputs'!#REF!</definedName>
    <definedName name="PEAK_REPORT_8140" localSheetId="9">'HEC-SSP outputs'!#REF!</definedName>
    <definedName name="PEAK_REPORT_8141" localSheetId="9">'HEC-SSP outputs'!#REF!</definedName>
    <definedName name="PEAK_REPORT_8142" localSheetId="9">'HEC-SSP outputs'!#REF!</definedName>
    <definedName name="PEAK_REPORT_8143" localSheetId="9">'HEC-SSP outputs'!#REF!</definedName>
    <definedName name="PEAK_REPORT_8144" localSheetId="9">'HEC-SSP outputs'!#REF!</definedName>
    <definedName name="PEAK_REPORT_8145" localSheetId="9">'HEC-SSP outputs'!#REF!</definedName>
    <definedName name="PEAK_REPORT_8146" localSheetId="9">'HEC-SSP outputs'!#REF!</definedName>
    <definedName name="PEAK_REPORT_8147" localSheetId="9">'HEC-SSP outputs'!#REF!</definedName>
    <definedName name="PEAK_REPORT_8148" localSheetId="9">'HEC-SSP outputs'!#REF!</definedName>
    <definedName name="PEAK_REPORT_8149" localSheetId="9">'HEC-SSP outputs'!#REF!</definedName>
    <definedName name="PEAK_REPORT_815" localSheetId="9">'HEC-SSP outputs'!#REF!</definedName>
    <definedName name="PEAK_REPORT_8150" localSheetId="9">'HEC-SSP outputs'!#REF!</definedName>
    <definedName name="PEAK_REPORT_8151" localSheetId="9">'HEC-SSP outputs'!#REF!</definedName>
    <definedName name="PEAK_REPORT_8152" localSheetId="9">'HEC-SSP outputs'!#REF!</definedName>
    <definedName name="PEAK_REPORT_8153" localSheetId="9">'HEC-SSP outputs'!#REF!</definedName>
    <definedName name="PEAK_REPORT_8154" localSheetId="9">'HEC-SSP outputs'!#REF!</definedName>
    <definedName name="PEAK_REPORT_8155" localSheetId="9">'HEC-SSP outputs'!#REF!</definedName>
    <definedName name="PEAK_REPORT_8156" localSheetId="9">'HEC-SSP outputs'!#REF!</definedName>
    <definedName name="PEAK_REPORT_8157" localSheetId="9">'HEC-SSP outputs'!#REF!</definedName>
    <definedName name="PEAK_REPORT_8158" localSheetId="9">'HEC-SSP outputs'!#REF!</definedName>
    <definedName name="PEAK_REPORT_8159" localSheetId="9">'HEC-SSP outputs'!#REF!</definedName>
    <definedName name="PEAK_REPORT_816" localSheetId="9">'HEC-SSP outputs'!#REF!</definedName>
    <definedName name="PEAK_REPORT_8160" localSheetId="9">'HEC-SSP outputs'!#REF!</definedName>
    <definedName name="PEAK_REPORT_8161" localSheetId="9">'HEC-SSP outputs'!#REF!</definedName>
    <definedName name="PEAK_REPORT_8162" localSheetId="9">'HEC-SSP outputs'!#REF!</definedName>
    <definedName name="PEAK_REPORT_8163" localSheetId="9">'HEC-SSP outputs'!#REF!</definedName>
    <definedName name="PEAK_REPORT_8164" localSheetId="9">'HEC-SSP outputs'!#REF!</definedName>
    <definedName name="PEAK_REPORT_8165" localSheetId="9">'HEC-SSP outputs'!#REF!</definedName>
    <definedName name="PEAK_REPORT_8166" localSheetId="9">'HEC-SSP outputs'!#REF!</definedName>
    <definedName name="PEAK_REPORT_8167" localSheetId="9">'HEC-SSP outputs'!#REF!</definedName>
    <definedName name="PEAK_REPORT_8168" localSheetId="9">'HEC-SSP outputs'!#REF!</definedName>
    <definedName name="PEAK_REPORT_8169" localSheetId="9">'HEC-SSP outputs'!#REF!</definedName>
    <definedName name="PEAK_REPORT_817" localSheetId="9">'HEC-SSP outputs'!#REF!</definedName>
    <definedName name="PEAK_REPORT_8170" localSheetId="9">'HEC-SSP outputs'!#REF!</definedName>
    <definedName name="PEAK_REPORT_8171" localSheetId="9">'HEC-SSP outputs'!#REF!</definedName>
    <definedName name="PEAK_REPORT_8172" localSheetId="9">'HEC-SSP outputs'!#REF!</definedName>
    <definedName name="PEAK_REPORT_8173" localSheetId="9">'HEC-SSP outputs'!#REF!</definedName>
    <definedName name="PEAK_REPORT_8174" localSheetId="9">'HEC-SSP outputs'!#REF!</definedName>
    <definedName name="PEAK_REPORT_8175" localSheetId="9">'HEC-SSP outputs'!#REF!</definedName>
    <definedName name="PEAK_REPORT_8176" localSheetId="9">'HEC-SSP outputs'!#REF!</definedName>
    <definedName name="PEAK_REPORT_8177" localSheetId="9">'HEC-SSP outputs'!#REF!</definedName>
    <definedName name="PEAK_REPORT_8178" localSheetId="9">'HEC-SSP outputs'!#REF!</definedName>
    <definedName name="PEAK_REPORT_8179" localSheetId="9">'HEC-SSP outputs'!#REF!</definedName>
    <definedName name="PEAK_REPORT_818" localSheetId="9">'HEC-SSP outputs'!#REF!</definedName>
    <definedName name="PEAK_REPORT_8180" localSheetId="9">'HEC-SSP outputs'!#REF!</definedName>
    <definedName name="PEAK_REPORT_8181" localSheetId="9">'HEC-SSP outputs'!#REF!</definedName>
    <definedName name="PEAK_REPORT_8182" localSheetId="9">'HEC-SSP outputs'!#REF!</definedName>
    <definedName name="PEAK_REPORT_8183" localSheetId="9">'HEC-SSP outputs'!#REF!</definedName>
    <definedName name="PEAK_REPORT_8184" localSheetId="9">'HEC-SSP outputs'!#REF!</definedName>
    <definedName name="PEAK_REPORT_8185" localSheetId="9">'HEC-SSP outputs'!#REF!</definedName>
    <definedName name="PEAK_REPORT_8186" localSheetId="9">'HEC-SSP outputs'!#REF!</definedName>
    <definedName name="PEAK_REPORT_8187" localSheetId="9">'HEC-SSP outputs'!#REF!</definedName>
    <definedName name="PEAK_REPORT_8188" localSheetId="9">'HEC-SSP outputs'!#REF!</definedName>
    <definedName name="PEAK_REPORT_8189" localSheetId="9">'HEC-SSP outputs'!#REF!</definedName>
    <definedName name="PEAK_REPORT_819" localSheetId="9">'HEC-SSP outputs'!#REF!</definedName>
    <definedName name="PEAK_REPORT_8190" localSheetId="9">'HEC-SSP outputs'!#REF!</definedName>
    <definedName name="PEAK_REPORT_8191" localSheetId="9">'HEC-SSP outputs'!#REF!</definedName>
    <definedName name="PEAK_REPORT_8192" localSheetId="9">'HEC-SSP outputs'!#REF!</definedName>
    <definedName name="PEAK_REPORT_8193" localSheetId="9">'HEC-SSP outputs'!#REF!</definedName>
    <definedName name="PEAK_REPORT_8194" localSheetId="9">'HEC-SSP outputs'!#REF!</definedName>
    <definedName name="PEAK_REPORT_8195" localSheetId="9">'HEC-SSP outputs'!#REF!</definedName>
    <definedName name="PEAK_REPORT_8196" localSheetId="9">'HEC-SSP outputs'!#REF!</definedName>
    <definedName name="PEAK_REPORT_8197" localSheetId="9">'HEC-SSP outputs'!#REF!</definedName>
    <definedName name="PEAK_REPORT_8198" localSheetId="9">'HEC-SSP outputs'!#REF!</definedName>
    <definedName name="PEAK_REPORT_8199" localSheetId="9">'HEC-SSP outputs'!#REF!</definedName>
    <definedName name="PEAK_REPORT_82" localSheetId="9">'HEC-SSP outputs'!#REF!</definedName>
    <definedName name="PEAK_REPORT_820" localSheetId="9">'HEC-SSP outputs'!#REF!</definedName>
    <definedName name="PEAK_REPORT_8200" localSheetId="9">'HEC-SSP outputs'!#REF!</definedName>
    <definedName name="PEAK_REPORT_8201" localSheetId="9">'HEC-SSP outputs'!#REF!</definedName>
    <definedName name="PEAK_REPORT_8202" localSheetId="9">'HEC-SSP outputs'!#REF!</definedName>
    <definedName name="PEAK_REPORT_8203" localSheetId="9">'HEC-SSP outputs'!#REF!</definedName>
    <definedName name="PEAK_REPORT_8204" localSheetId="9">'HEC-SSP outputs'!#REF!</definedName>
    <definedName name="PEAK_REPORT_8205" localSheetId="9">'HEC-SSP outputs'!#REF!</definedName>
    <definedName name="PEAK_REPORT_8206" localSheetId="9">'HEC-SSP outputs'!#REF!</definedName>
    <definedName name="PEAK_REPORT_8207" localSheetId="9">'HEC-SSP outputs'!#REF!</definedName>
    <definedName name="PEAK_REPORT_8208" localSheetId="9">'HEC-SSP outputs'!#REF!</definedName>
    <definedName name="PEAK_REPORT_8209" localSheetId="9">'HEC-SSP outputs'!#REF!</definedName>
    <definedName name="PEAK_REPORT_821" localSheetId="9">'HEC-SSP outputs'!#REF!</definedName>
    <definedName name="PEAK_REPORT_8210" localSheetId="9">'HEC-SSP outputs'!#REF!</definedName>
    <definedName name="PEAK_REPORT_8211" localSheetId="9">'HEC-SSP outputs'!#REF!</definedName>
    <definedName name="PEAK_REPORT_8212" localSheetId="9">'HEC-SSP outputs'!#REF!</definedName>
    <definedName name="PEAK_REPORT_8213" localSheetId="9">'HEC-SSP outputs'!#REF!</definedName>
    <definedName name="PEAK_REPORT_8214" localSheetId="9">'HEC-SSP outputs'!#REF!</definedName>
    <definedName name="PEAK_REPORT_8215" localSheetId="9">'HEC-SSP outputs'!#REF!</definedName>
    <definedName name="PEAK_REPORT_8216" localSheetId="9">'HEC-SSP outputs'!#REF!</definedName>
    <definedName name="PEAK_REPORT_8217" localSheetId="9">'HEC-SSP outputs'!#REF!</definedName>
    <definedName name="PEAK_REPORT_8218" localSheetId="9">'HEC-SSP outputs'!#REF!</definedName>
    <definedName name="PEAK_REPORT_8219" localSheetId="9">'HEC-SSP outputs'!#REF!</definedName>
    <definedName name="PEAK_REPORT_822" localSheetId="9">'HEC-SSP outputs'!#REF!</definedName>
    <definedName name="PEAK_REPORT_8220" localSheetId="9">'HEC-SSP outputs'!#REF!</definedName>
    <definedName name="PEAK_REPORT_8221" localSheetId="9">'HEC-SSP outputs'!#REF!</definedName>
    <definedName name="PEAK_REPORT_8222" localSheetId="9">'HEC-SSP outputs'!#REF!</definedName>
    <definedName name="PEAK_REPORT_8223" localSheetId="9">'HEC-SSP outputs'!#REF!</definedName>
    <definedName name="PEAK_REPORT_8224" localSheetId="9">'HEC-SSP outputs'!#REF!</definedName>
    <definedName name="PEAK_REPORT_8225" localSheetId="9">'HEC-SSP outputs'!#REF!</definedName>
    <definedName name="PEAK_REPORT_8226" localSheetId="9">'HEC-SSP outputs'!#REF!</definedName>
    <definedName name="PEAK_REPORT_8227" localSheetId="9">'HEC-SSP outputs'!#REF!</definedName>
    <definedName name="PEAK_REPORT_8228" localSheetId="9">'HEC-SSP outputs'!#REF!</definedName>
    <definedName name="PEAK_REPORT_8229" localSheetId="9">'HEC-SSP outputs'!#REF!</definedName>
    <definedName name="PEAK_REPORT_823" localSheetId="9">'HEC-SSP outputs'!#REF!</definedName>
    <definedName name="PEAK_REPORT_8230" localSheetId="9">'HEC-SSP outputs'!#REF!</definedName>
    <definedName name="PEAK_REPORT_8231" localSheetId="9">'HEC-SSP outputs'!#REF!</definedName>
    <definedName name="PEAK_REPORT_8232" localSheetId="9">'HEC-SSP outputs'!#REF!</definedName>
    <definedName name="PEAK_REPORT_8233" localSheetId="9">'HEC-SSP outputs'!#REF!</definedName>
    <definedName name="PEAK_REPORT_8234" localSheetId="9">'HEC-SSP outputs'!#REF!</definedName>
    <definedName name="PEAK_REPORT_8235" localSheetId="9">'HEC-SSP outputs'!#REF!</definedName>
    <definedName name="PEAK_REPORT_8236" localSheetId="9">'HEC-SSP outputs'!#REF!</definedName>
    <definedName name="PEAK_REPORT_8237" localSheetId="9">'HEC-SSP outputs'!#REF!</definedName>
    <definedName name="PEAK_REPORT_8238" localSheetId="9">'HEC-SSP outputs'!#REF!</definedName>
    <definedName name="PEAK_REPORT_8239" localSheetId="9">'HEC-SSP outputs'!#REF!</definedName>
    <definedName name="PEAK_REPORT_824" localSheetId="9">'HEC-SSP outputs'!#REF!</definedName>
    <definedName name="PEAK_REPORT_8240" localSheetId="9">'HEC-SSP outputs'!#REF!</definedName>
    <definedName name="PEAK_REPORT_8241" localSheetId="9">'HEC-SSP outputs'!#REF!</definedName>
    <definedName name="PEAK_REPORT_8242" localSheetId="9">'HEC-SSP outputs'!#REF!</definedName>
    <definedName name="PEAK_REPORT_8243" localSheetId="9">'HEC-SSP outputs'!#REF!</definedName>
    <definedName name="PEAK_REPORT_8244" localSheetId="9">'HEC-SSP outputs'!#REF!</definedName>
    <definedName name="PEAK_REPORT_8245" localSheetId="9">'HEC-SSP outputs'!#REF!</definedName>
    <definedName name="PEAK_REPORT_8246" localSheetId="9">'HEC-SSP outputs'!#REF!</definedName>
    <definedName name="PEAK_REPORT_8247" localSheetId="9">'HEC-SSP outputs'!#REF!</definedName>
    <definedName name="PEAK_REPORT_8248" localSheetId="9">'HEC-SSP outputs'!#REF!</definedName>
    <definedName name="PEAK_REPORT_8249" localSheetId="9">'HEC-SSP outputs'!#REF!</definedName>
    <definedName name="PEAK_REPORT_825" localSheetId="9">'HEC-SSP outputs'!#REF!</definedName>
    <definedName name="PEAK_REPORT_8250" localSheetId="9">'HEC-SSP outputs'!#REF!</definedName>
    <definedName name="PEAK_REPORT_8251" localSheetId="9">'HEC-SSP outputs'!#REF!</definedName>
    <definedName name="PEAK_REPORT_8252" localSheetId="9">'HEC-SSP outputs'!#REF!</definedName>
    <definedName name="PEAK_REPORT_8253" localSheetId="9">'HEC-SSP outputs'!#REF!</definedName>
    <definedName name="PEAK_REPORT_8254" localSheetId="9">'HEC-SSP outputs'!#REF!</definedName>
    <definedName name="PEAK_REPORT_8255" localSheetId="9">'HEC-SSP outputs'!#REF!</definedName>
    <definedName name="PEAK_REPORT_8256" localSheetId="9">'HEC-SSP outputs'!#REF!</definedName>
    <definedName name="PEAK_REPORT_8257" localSheetId="9">'HEC-SSP outputs'!#REF!</definedName>
    <definedName name="PEAK_REPORT_8258" localSheetId="9">'HEC-SSP outputs'!#REF!</definedName>
    <definedName name="PEAK_REPORT_8259" localSheetId="9">'HEC-SSP outputs'!#REF!</definedName>
    <definedName name="PEAK_REPORT_826" localSheetId="9">'HEC-SSP outputs'!#REF!</definedName>
    <definedName name="PEAK_REPORT_8260" localSheetId="9">'HEC-SSP outputs'!#REF!</definedName>
    <definedName name="PEAK_REPORT_8261" localSheetId="9">'HEC-SSP outputs'!#REF!</definedName>
    <definedName name="PEAK_REPORT_8262" localSheetId="9">'HEC-SSP outputs'!#REF!</definedName>
    <definedName name="PEAK_REPORT_8263" localSheetId="9">'HEC-SSP outputs'!#REF!</definedName>
    <definedName name="PEAK_REPORT_8264" localSheetId="9">'HEC-SSP outputs'!#REF!</definedName>
    <definedName name="PEAK_REPORT_8265" localSheetId="9">'HEC-SSP outputs'!#REF!</definedName>
    <definedName name="PEAK_REPORT_8266" localSheetId="9">'HEC-SSP outputs'!#REF!</definedName>
    <definedName name="PEAK_REPORT_8267" localSheetId="9">'HEC-SSP outputs'!#REF!</definedName>
    <definedName name="PEAK_REPORT_8268" localSheetId="9">'HEC-SSP outputs'!#REF!</definedName>
    <definedName name="PEAK_REPORT_8269" localSheetId="9">'HEC-SSP outputs'!#REF!</definedName>
    <definedName name="PEAK_REPORT_827" localSheetId="9">'HEC-SSP outputs'!#REF!</definedName>
    <definedName name="PEAK_REPORT_8270" localSheetId="9">'HEC-SSP outputs'!#REF!</definedName>
    <definedName name="PEAK_REPORT_8271" localSheetId="9">'HEC-SSP outputs'!#REF!</definedName>
    <definedName name="PEAK_REPORT_8272" localSheetId="9">'HEC-SSP outputs'!#REF!</definedName>
    <definedName name="PEAK_REPORT_8273" localSheetId="9">'HEC-SSP outputs'!#REF!</definedName>
    <definedName name="PEAK_REPORT_8274" localSheetId="9">'HEC-SSP outputs'!#REF!</definedName>
    <definedName name="PEAK_REPORT_8275" localSheetId="9">'HEC-SSP outputs'!#REF!</definedName>
    <definedName name="PEAK_REPORT_8276" localSheetId="9">'HEC-SSP outputs'!#REF!</definedName>
    <definedName name="PEAK_REPORT_8277" localSheetId="9">'HEC-SSP outputs'!#REF!</definedName>
    <definedName name="PEAK_REPORT_8278" localSheetId="9">'HEC-SSP outputs'!#REF!</definedName>
    <definedName name="PEAK_REPORT_8279" localSheetId="9">'HEC-SSP outputs'!#REF!</definedName>
    <definedName name="PEAK_REPORT_828" localSheetId="9">'HEC-SSP outputs'!#REF!</definedName>
    <definedName name="PEAK_REPORT_8280" localSheetId="9">'HEC-SSP outputs'!#REF!</definedName>
    <definedName name="PEAK_REPORT_8281" localSheetId="9">'HEC-SSP outputs'!#REF!</definedName>
    <definedName name="PEAK_REPORT_8282" localSheetId="9">'HEC-SSP outputs'!#REF!</definedName>
    <definedName name="PEAK_REPORT_8283" localSheetId="9">'HEC-SSP outputs'!#REF!</definedName>
    <definedName name="PEAK_REPORT_8284" localSheetId="9">'HEC-SSP outputs'!#REF!</definedName>
    <definedName name="PEAK_REPORT_8285" localSheetId="9">'HEC-SSP outputs'!#REF!</definedName>
    <definedName name="PEAK_REPORT_8286" localSheetId="9">'HEC-SSP outputs'!#REF!</definedName>
    <definedName name="PEAK_REPORT_8287" localSheetId="9">'HEC-SSP outputs'!#REF!</definedName>
    <definedName name="PEAK_REPORT_8288" localSheetId="9">'HEC-SSP outputs'!#REF!</definedName>
    <definedName name="PEAK_REPORT_8289" localSheetId="9">'HEC-SSP outputs'!#REF!</definedName>
    <definedName name="PEAK_REPORT_829" localSheetId="9">'HEC-SSP outputs'!#REF!</definedName>
    <definedName name="PEAK_REPORT_8290" localSheetId="9">'HEC-SSP outputs'!#REF!</definedName>
    <definedName name="PEAK_REPORT_8291" localSheetId="9">'HEC-SSP outputs'!#REF!</definedName>
    <definedName name="PEAK_REPORT_8292" localSheetId="9">'HEC-SSP outputs'!#REF!</definedName>
    <definedName name="PEAK_REPORT_8293" localSheetId="9">'HEC-SSP outputs'!#REF!</definedName>
    <definedName name="PEAK_REPORT_8294" localSheetId="9">'HEC-SSP outputs'!#REF!</definedName>
    <definedName name="PEAK_REPORT_8295" localSheetId="9">'HEC-SSP outputs'!#REF!</definedName>
    <definedName name="PEAK_REPORT_8296" localSheetId="9">'HEC-SSP outputs'!#REF!</definedName>
    <definedName name="PEAK_REPORT_8297" localSheetId="9">'HEC-SSP outputs'!#REF!</definedName>
    <definedName name="PEAK_REPORT_8298" localSheetId="9">'HEC-SSP outputs'!#REF!</definedName>
    <definedName name="PEAK_REPORT_8299" localSheetId="9">'HEC-SSP outputs'!#REF!</definedName>
    <definedName name="PEAK_REPORT_83" localSheetId="9">'HEC-SSP outputs'!#REF!</definedName>
    <definedName name="PEAK_REPORT_830" localSheetId="9">'HEC-SSP outputs'!#REF!</definedName>
    <definedName name="PEAK_REPORT_8300" localSheetId="9">'HEC-SSP outputs'!#REF!</definedName>
    <definedName name="PEAK_REPORT_8301" localSheetId="9">'HEC-SSP outputs'!#REF!</definedName>
    <definedName name="PEAK_REPORT_8302" localSheetId="9">'HEC-SSP outputs'!#REF!</definedName>
    <definedName name="PEAK_REPORT_8303" localSheetId="9">'HEC-SSP outputs'!#REF!</definedName>
    <definedName name="PEAK_REPORT_8304" localSheetId="9">'HEC-SSP outputs'!#REF!</definedName>
    <definedName name="PEAK_REPORT_8305" localSheetId="9">'HEC-SSP outputs'!#REF!</definedName>
    <definedName name="PEAK_REPORT_8306" localSheetId="9">'HEC-SSP outputs'!#REF!</definedName>
    <definedName name="PEAK_REPORT_8307" localSheetId="9">'HEC-SSP outputs'!#REF!</definedName>
    <definedName name="PEAK_REPORT_8308" localSheetId="9">'HEC-SSP outputs'!#REF!</definedName>
    <definedName name="PEAK_REPORT_8309" localSheetId="9">'HEC-SSP outputs'!#REF!</definedName>
    <definedName name="PEAK_REPORT_831" localSheetId="9">'HEC-SSP outputs'!#REF!</definedName>
    <definedName name="PEAK_REPORT_8310" localSheetId="9">'HEC-SSP outputs'!#REF!</definedName>
    <definedName name="PEAK_REPORT_8311" localSheetId="9">'HEC-SSP outputs'!#REF!</definedName>
    <definedName name="PEAK_REPORT_8312" localSheetId="9">'HEC-SSP outputs'!#REF!</definedName>
    <definedName name="PEAK_REPORT_8313" localSheetId="9">'HEC-SSP outputs'!#REF!</definedName>
    <definedName name="PEAK_REPORT_8314" localSheetId="9">'HEC-SSP outputs'!#REF!</definedName>
    <definedName name="PEAK_REPORT_8315" localSheetId="9">'HEC-SSP outputs'!#REF!</definedName>
    <definedName name="PEAK_REPORT_8316" localSheetId="9">'HEC-SSP outputs'!#REF!</definedName>
    <definedName name="PEAK_REPORT_8317" localSheetId="9">'HEC-SSP outputs'!#REF!</definedName>
    <definedName name="PEAK_REPORT_8318" localSheetId="9">'HEC-SSP outputs'!#REF!</definedName>
    <definedName name="PEAK_REPORT_8319" localSheetId="9">'HEC-SSP outputs'!#REF!</definedName>
    <definedName name="PEAK_REPORT_832" localSheetId="9">'HEC-SSP outputs'!#REF!</definedName>
    <definedName name="PEAK_REPORT_8320" localSheetId="9">'HEC-SSP outputs'!#REF!</definedName>
    <definedName name="PEAK_REPORT_8321" localSheetId="9">'HEC-SSP outputs'!#REF!</definedName>
    <definedName name="PEAK_REPORT_8322" localSheetId="9">'HEC-SSP outputs'!#REF!</definedName>
    <definedName name="PEAK_REPORT_8323" localSheetId="9">'HEC-SSP outputs'!#REF!</definedName>
    <definedName name="PEAK_REPORT_8324" localSheetId="9">'HEC-SSP outputs'!#REF!</definedName>
    <definedName name="PEAK_REPORT_8325" localSheetId="9">'HEC-SSP outputs'!#REF!</definedName>
    <definedName name="PEAK_REPORT_8326" localSheetId="9">'HEC-SSP outputs'!#REF!</definedName>
    <definedName name="PEAK_REPORT_8327" localSheetId="9">'HEC-SSP outputs'!#REF!</definedName>
    <definedName name="PEAK_REPORT_8328" localSheetId="9">'HEC-SSP outputs'!#REF!</definedName>
    <definedName name="PEAK_REPORT_8329" localSheetId="9">'HEC-SSP outputs'!#REF!</definedName>
    <definedName name="PEAK_REPORT_833" localSheetId="9">'HEC-SSP outputs'!#REF!</definedName>
    <definedName name="PEAK_REPORT_8330" localSheetId="9">'HEC-SSP outputs'!#REF!</definedName>
    <definedName name="PEAK_REPORT_8331" localSheetId="9">'HEC-SSP outputs'!#REF!</definedName>
    <definedName name="PEAK_REPORT_8332" localSheetId="9">'HEC-SSP outputs'!#REF!</definedName>
    <definedName name="PEAK_REPORT_8333" localSheetId="9">'HEC-SSP outputs'!#REF!</definedName>
    <definedName name="PEAK_REPORT_8334" localSheetId="9">'HEC-SSP outputs'!#REF!</definedName>
    <definedName name="PEAK_REPORT_8335" localSheetId="9">'HEC-SSP outputs'!#REF!</definedName>
    <definedName name="PEAK_REPORT_8336" localSheetId="9">'HEC-SSP outputs'!#REF!</definedName>
    <definedName name="PEAK_REPORT_8337" localSheetId="9">'HEC-SSP outputs'!#REF!</definedName>
    <definedName name="PEAK_REPORT_8338" localSheetId="9">'HEC-SSP outputs'!#REF!</definedName>
    <definedName name="PEAK_REPORT_8339" localSheetId="9">'HEC-SSP outputs'!#REF!</definedName>
    <definedName name="PEAK_REPORT_834" localSheetId="9">'HEC-SSP outputs'!#REF!</definedName>
    <definedName name="PEAK_REPORT_8340" localSheetId="9">'HEC-SSP outputs'!#REF!</definedName>
    <definedName name="PEAK_REPORT_8341" localSheetId="9">'HEC-SSP outputs'!#REF!</definedName>
    <definedName name="PEAK_REPORT_8342" localSheetId="9">'HEC-SSP outputs'!#REF!</definedName>
    <definedName name="PEAK_REPORT_8343" localSheetId="9">'HEC-SSP outputs'!#REF!</definedName>
    <definedName name="PEAK_REPORT_8344" localSheetId="9">'HEC-SSP outputs'!#REF!</definedName>
    <definedName name="PEAK_REPORT_8345" localSheetId="9">'HEC-SSP outputs'!#REF!</definedName>
    <definedName name="PEAK_REPORT_8346" localSheetId="9">'HEC-SSP outputs'!#REF!</definedName>
    <definedName name="PEAK_REPORT_8347" localSheetId="9">'HEC-SSP outputs'!#REF!</definedName>
    <definedName name="PEAK_REPORT_8348" localSheetId="9">'HEC-SSP outputs'!#REF!</definedName>
    <definedName name="PEAK_REPORT_8349" localSheetId="9">'HEC-SSP outputs'!#REF!</definedName>
    <definedName name="PEAK_REPORT_835" localSheetId="9">'HEC-SSP outputs'!#REF!</definedName>
    <definedName name="PEAK_REPORT_8350" localSheetId="9">'HEC-SSP outputs'!#REF!</definedName>
    <definedName name="PEAK_REPORT_8351" localSheetId="9">'HEC-SSP outputs'!#REF!</definedName>
    <definedName name="PEAK_REPORT_8352" localSheetId="9">'HEC-SSP outputs'!#REF!</definedName>
    <definedName name="PEAK_REPORT_8353" localSheetId="9">'HEC-SSP outputs'!#REF!</definedName>
    <definedName name="PEAK_REPORT_8354" localSheetId="9">'HEC-SSP outputs'!#REF!</definedName>
    <definedName name="PEAK_REPORT_8355" localSheetId="9">'HEC-SSP outputs'!#REF!</definedName>
    <definedName name="PEAK_REPORT_8356" localSheetId="9">'HEC-SSP outputs'!#REF!</definedName>
    <definedName name="PEAK_REPORT_8357" localSheetId="9">'HEC-SSP outputs'!#REF!</definedName>
    <definedName name="PEAK_REPORT_8358" localSheetId="9">'HEC-SSP outputs'!#REF!</definedName>
    <definedName name="PEAK_REPORT_8359" localSheetId="9">'HEC-SSP outputs'!#REF!</definedName>
    <definedName name="PEAK_REPORT_836" localSheetId="9">'HEC-SSP outputs'!#REF!</definedName>
    <definedName name="PEAK_REPORT_8360" localSheetId="9">'HEC-SSP outputs'!#REF!</definedName>
    <definedName name="PEAK_REPORT_8361" localSheetId="9">'HEC-SSP outputs'!#REF!</definedName>
    <definedName name="PEAK_REPORT_8362" localSheetId="9">'HEC-SSP outputs'!#REF!</definedName>
    <definedName name="PEAK_REPORT_8363" localSheetId="9">'HEC-SSP outputs'!#REF!</definedName>
    <definedName name="PEAK_REPORT_8364" localSheetId="9">'HEC-SSP outputs'!#REF!</definedName>
    <definedName name="PEAK_REPORT_8365" localSheetId="9">'HEC-SSP outputs'!#REF!</definedName>
    <definedName name="PEAK_REPORT_8366" localSheetId="9">'HEC-SSP outputs'!#REF!</definedName>
    <definedName name="PEAK_REPORT_8367" localSheetId="9">'HEC-SSP outputs'!#REF!</definedName>
    <definedName name="PEAK_REPORT_8368" localSheetId="9">'HEC-SSP outputs'!#REF!</definedName>
    <definedName name="PEAK_REPORT_8369" localSheetId="9">'HEC-SSP outputs'!#REF!</definedName>
    <definedName name="PEAK_REPORT_837" localSheetId="9">'HEC-SSP outputs'!#REF!</definedName>
    <definedName name="PEAK_REPORT_8370" localSheetId="9">'HEC-SSP outputs'!#REF!</definedName>
    <definedName name="PEAK_REPORT_8371" localSheetId="9">'HEC-SSP outputs'!#REF!</definedName>
    <definedName name="PEAK_REPORT_8372" localSheetId="9">'HEC-SSP outputs'!#REF!</definedName>
    <definedName name="PEAK_REPORT_8373" localSheetId="9">'HEC-SSP outputs'!#REF!</definedName>
    <definedName name="PEAK_REPORT_8374" localSheetId="9">'HEC-SSP outputs'!#REF!</definedName>
    <definedName name="PEAK_REPORT_8375" localSheetId="9">'HEC-SSP outputs'!#REF!</definedName>
    <definedName name="PEAK_REPORT_8376" localSheetId="9">'HEC-SSP outputs'!#REF!</definedName>
    <definedName name="PEAK_REPORT_8377" localSheetId="9">'HEC-SSP outputs'!#REF!</definedName>
    <definedName name="PEAK_REPORT_8378" localSheetId="9">'HEC-SSP outputs'!#REF!</definedName>
    <definedName name="PEAK_REPORT_8379" localSheetId="9">'HEC-SSP outputs'!#REF!</definedName>
    <definedName name="PEAK_REPORT_838" localSheetId="9">'HEC-SSP outputs'!#REF!</definedName>
    <definedName name="PEAK_REPORT_8380" localSheetId="9">'HEC-SSP outputs'!#REF!</definedName>
    <definedName name="PEAK_REPORT_8381" localSheetId="9">'HEC-SSP outputs'!#REF!</definedName>
    <definedName name="PEAK_REPORT_8382" localSheetId="9">'HEC-SSP outputs'!#REF!</definedName>
    <definedName name="PEAK_REPORT_8383" localSheetId="9">'HEC-SSP outputs'!#REF!</definedName>
    <definedName name="PEAK_REPORT_8384" localSheetId="9">'HEC-SSP outputs'!#REF!</definedName>
    <definedName name="PEAK_REPORT_8385" localSheetId="9">'HEC-SSP outputs'!#REF!</definedName>
    <definedName name="PEAK_REPORT_8386" localSheetId="9">'HEC-SSP outputs'!#REF!</definedName>
    <definedName name="PEAK_REPORT_8387" localSheetId="9">'HEC-SSP outputs'!#REF!</definedName>
    <definedName name="PEAK_REPORT_8388" localSheetId="9">'HEC-SSP outputs'!#REF!</definedName>
    <definedName name="PEAK_REPORT_8389" localSheetId="9">'HEC-SSP outputs'!#REF!</definedName>
    <definedName name="PEAK_REPORT_839" localSheetId="9">'HEC-SSP outputs'!#REF!</definedName>
    <definedName name="PEAK_REPORT_8390" localSheetId="9">'HEC-SSP outputs'!#REF!</definedName>
    <definedName name="PEAK_REPORT_8391" localSheetId="9">'HEC-SSP outputs'!#REF!</definedName>
    <definedName name="PEAK_REPORT_8392" localSheetId="9">'HEC-SSP outputs'!#REF!</definedName>
    <definedName name="PEAK_REPORT_8393" localSheetId="9">'HEC-SSP outputs'!#REF!</definedName>
    <definedName name="PEAK_REPORT_8394" localSheetId="9">'HEC-SSP outputs'!#REF!</definedName>
    <definedName name="PEAK_REPORT_8395" localSheetId="9">'HEC-SSP outputs'!#REF!</definedName>
    <definedName name="PEAK_REPORT_8396" localSheetId="9">'HEC-SSP outputs'!#REF!</definedName>
    <definedName name="PEAK_REPORT_8397" localSheetId="9">'HEC-SSP outputs'!#REF!</definedName>
    <definedName name="PEAK_REPORT_8398" localSheetId="9">'HEC-SSP outputs'!#REF!</definedName>
    <definedName name="PEAK_REPORT_8399" localSheetId="9">'HEC-SSP outputs'!#REF!</definedName>
    <definedName name="PEAK_REPORT_84" localSheetId="9">'HEC-SSP outputs'!#REF!</definedName>
    <definedName name="PEAK_REPORT_840" localSheetId="9">'HEC-SSP outputs'!#REF!</definedName>
    <definedName name="PEAK_REPORT_8400" localSheetId="9">'HEC-SSP outputs'!#REF!</definedName>
    <definedName name="PEAK_REPORT_8401" localSheetId="9">'HEC-SSP outputs'!#REF!</definedName>
    <definedName name="PEAK_REPORT_8402" localSheetId="9">'HEC-SSP outputs'!#REF!</definedName>
    <definedName name="PEAK_REPORT_8403" localSheetId="9">'HEC-SSP outputs'!#REF!</definedName>
    <definedName name="PEAK_REPORT_8404" localSheetId="9">'HEC-SSP outputs'!#REF!</definedName>
    <definedName name="PEAK_REPORT_8405" localSheetId="9">'HEC-SSP outputs'!#REF!</definedName>
    <definedName name="PEAK_REPORT_8406" localSheetId="9">'HEC-SSP outputs'!#REF!</definedName>
    <definedName name="PEAK_REPORT_8407" localSheetId="9">'HEC-SSP outputs'!#REF!</definedName>
    <definedName name="PEAK_REPORT_8408" localSheetId="9">'HEC-SSP outputs'!#REF!</definedName>
    <definedName name="PEAK_REPORT_8409" localSheetId="9">'HEC-SSP outputs'!#REF!</definedName>
    <definedName name="PEAK_REPORT_841" localSheetId="9">'HEC-SSP outputs'!#REF!</definedName>
    <definedName name="PEAK_REPORT_8410" localSheetId="9">'HEC-SSP outputs'!#REF!</definedName>
    <definedName name="PEAK_REPORT_8411" localSheetId="9">'HEC-SSP outputs'!#REF!</definedName>
    <definedName name="PEAK_REPORT_8412" localSheetId="9">'HEC-SSP outputs'!#REF!</definedName>
    <definedName name="PEAK_REPORT_8413" localSheetId="9">'HEC-SSP outputs'!#REF!</definedName>
    <definedName name="PEAK_REPORT_8414" localSheetId="9">'HEC-SSP outputs'!#REF!</definedName>
    <definedName name="PEAK_REPORT_8415" localSheetId="9">'HEC-SSP outputs'!#REF!</definedName>
    <definedName name="PEAK_REPORT_8416" localSheetId="9">'HEC-SSP outputs'!#REF!</definedName>
    <definedName name="PEAK_REPORT_8417" localSheetId="9">'HEC-SSP outputs'!#REF!</definedName>
    <definedName name="PEAK_REPORT_8418" localSheetId="9">'HEC-SSP outputs'!#REF!</definedName>
    <definedName name="PEAK_REPORT_8419" localSheetId="9">'HEC-SSP outputs'!#REF!</definedName>
    <definedName name="PEAK_REPORT_842" localSheetId="9">'HEC-SSP outputs'!#REF!</definedName>
    <definedName name="PEAK_REPORT_8420" localSheetId="9">'HEC-SSP outputs'!#REF!</definedName>
    <definedName name="PEAK_REPORT_8421" localSheetId="9">'HEC-SSP outputs'!#REF!</definedName>
    <definedName name="PEAK_REPORT_8422" localSheetId="9">'HEC-SSP outputs'!#REF!</definedName>
    <definedName name="PEAK_REPORT_8423" localSheetId="9">'HEC-SSP outputs'!#REF!</definedName>
    <definedName name="PEAK_REPORT_8424" localSheetId="9">'HEC-SSP outputs'!#REF!</definedName>
    <definedName name="PEAK_REPORT_8425" localSheetId="9">'HEC-SSP outputs'!#REF!</definedName>
    <definedName name="PEAK_REPORT_8426" localSheetId="9">'HEC-SSP outputs'!#REF!</definedName>
    <definedName name="PEAK_REPORT_8427" localSheetId="9">'HEC-SSP outputs'!#REF!</definedName>
    <definedName name="PEAK_REPORT_8428" localSheetId="9">'HEC-SSP outputs'!#REF!</definedName>
    <definedName name="PEAK_REPORT_8429" localSheetId="9">'HEC-SSP outputs'!#REF!</definedName>
    <definedName name="PEAK_REPORT_843" localSheetId="9">'HEC-SSP outputs'!#REF!</definedName>
    <definedName name="PEAK_REPORT_8430" localSheetId="9">'HEC-SSP outputs'!#REF!</definedName>
    <definedName name="PEAK_REPORT_8431" localSheetId="9">'HEC-SSP outputs'!#REF!</definedName>
    <definedName name="PEAK_REPORT_8432" localSheetId="9">'HEC-SSP outputs'!#REF!</definedName>
    <definedName name="PEAK_REPORT_8433" localSheetId="9">'HEC-SSP outputs'!#REF!</definedName>
    <definedName name="PEAK_REPORT_8434" localSheetId="9">'HEC-SSP outputs'!#REF!</definedName>
    <definedName name="PEAK_REPORT_8435" localSheetId="9">'HEC-SSP outputs'!#REF!</definedName>
    <definedName name="PEAK_REPORT_8436" localSheetId="9">'HEC-SSP outputs'!#REF!</definedName>
    <definedName name="PEAK_REPORT_8437" localSheetId="9">'HEC-SSP outputs'!#REF!</definedName>
    <definedName name="PEAK_REPORT_8438" localSheetId="9">'HEC-SSP outputs'!#REF!</definedName>
    <definedName name="PEAK_REPORT_8439" localSheetId="9">'HEC-SSP outputs'!#REF!</definedName>
    <definedName name="PEAK_REPORT_844" localSheetId="9">'HEC-SSP outputs'!#REF!</definedName>
    <definedName name="PEAK_REPORT_8440" localSheetId="9">'HEC-SSP outputs'!#REF!</definedName>
    <definedName name="PEAK_REPORT_8441" localSheetId="9">'HEC-SSP outputs'!#REF!</definedName>
    <definedName name="PEAK_REPORT_8442" localSheetId="9">'HEC-SSP outputs'!#REF!</definedName>
    <definedName name="PEAK_REPORT_8443" localSheetId="9">'HEC-SSP outputs'!#REF!</definedName>
    <definedName name="PEAK_REPORT_8444" localSheetId="9">'HEC-SSP outputs'!#REF!</definedName>
    <definedName name="PEAK_REPORT_8445" localSheetId="9">'HEC-SSP outputs'!#REF!</definedName>
    <definedName name="PEAK_REPORT_8446" localSheetId="9">'HEC-SSP outputs'!#REF!</definedName>
    <definedName name="PEAK_REPORT_8447" localSheetId="9">'HEC-SSP outputs'!#REF!</definedName>
    <definedName name="PEAK_REPORT_8448" localSheetId="9">'HEC-SSP outputs'!#REF!</definedName>
    <definedName name="PEAK_REPORT_8449" localSheetId="9">'HEC-SSP outputs'!#REF!</definedName>
    <definedName name="PEAK_REPORT_845" localSheetId="9">'HEC-SSP outputs'!#REF!</definedName>
    <definedName name="PEAK_REPORT_8450" localSheetId="9">'HEC-SSP outputs'!#REF!</definedName>
    <definedName name="PEAK_REPORT_8451" localSheetId="9">'HEC-SSP outputs'!#REF!</definedName>
    <definedName name="PEAK_REPORT_8452" localSheetId="9">'HEC-SSP outputs'!#REF!</definedName>
    <definedName name="PEAK_REPORT_8453" localSheetId="9">'HEC-SSP outputs'!#REF!</definedName>
    <definedName name="PEAK_REPORT_8454" localSheetId="9">'HEC-SSP outputs'!#REF!</definedName>
    <definedName name="PEAK_REPORT_8455" localSheetId="9">'HEC-SSP outputs'!#REF!</definedName>
    <definedName name="PEAK_REPORT_8456" localSheetId="9">'HEC-SSP outputs'!#REF!</definedName>
    <definedName name="PEAK_REPORT_8457" localSheetId="9">'HEC-SSP outputs'!#REF!</definedName>
    <definedName name="PEAK_REPORT_8458" localSheetId="9">'HEC-SSP outputs'!#REF!</definedName>
    <definedName name="PEAK_REPORT_8459" localSheetId="9">'HEC-SSP outputs'!#REF!</definedName>
    <definedName name="PEAK_REPORT_846" localSheetId="9">'HEC-SSP outputs'!#REF!</definedName>
    <definedName name="PEAK_REPORT_8460" localSheetId="9">'HEC-SSP outputs'!#REF!</definedName>
    <definedName name="PEAK_REPORT_8461" localSheetId="9">'HEC-SSP outputs'!#REF!</definedName>
    <definedName name="PEAK_REPORT_8462" localSheetId="9">'HEC-SSP outputs'!#REF!</definedName>
    <definedName name="PEAK_REPORT_8463" localSheetId="9">'HEC-SSP outputs'!#REF!</definedName>
    <definedName name="PEAK_REPORT_8464" localSheetId="9">'HEC-SSP outputs'!#REF!</definedName>
    <definedName name="PEAK_REPORT_8465" localSheetId="9">'HEC-SSP outputs'!#REF!</definedName>
    <definedName name="PEAK_REPORT_8466" localSheetId="9">'HEC-SSP outputs'!#REF!</definedName>
    <definedName name="PEAK_REPORT_8467" localSheetId="9">'HEC-SSP outputs'!#REF!</definedName>
    <definedName name="PEAK_REPORT_8468" localSheetId="9">'HEC-SSP outputs'!#REF!</definedName>
    <definedName name="PEAK_REPORT_8469" localSheetId="9">'HEC-SSP outputs'!#REF!</definedName>
    <definedName name="PEAK_REPORT_847" localSheetId="9">'HEC-SSP outputs'!#REF!</definedName>
    <definedName name="PEAK_REPORT_8470" localSheetId="9">'HEC-SSP outputs'!#REF!</definedName>
    <definedName name="PEAK_REPORT_8471" localSheetId="9">'HEC-SSP outputs'!#REF!</definedName>
    <definedName name="PEAK_REPORT_8472" localSheetId="9">'HEC-SSP outputs'!#REF!</definedName>
    <definedName name="PEAK_REPORT_8473" localSheetId="9">'HEC-SSP outputs'!#REF!</definedName>
    <definedName name="PEAK_REPORT_8474" localSheetId="9">'HEC-SSP outputs'!#REF!</definedName>
    <definedName name="PEAK_REPORT_8475" localSheetId="9">'HEC-SSP outputs'!#REF!</definedName>
    <definedName name="PEAK_REPORT_8476" localSheetId="9">'HEC-SSP outputs'!#REF!</definedName>
    <definedName name="PEAK_REPORT_8477" localSheetId="9">'HEC-SSP outputs'!#REF!</definedName>
    <definedName name="PEAK_REPORT_8478" localSheetId="9">'HEC-SSP outputs'!#REF!</definedName>
    <definedName name="PEAK_REPORT_8479" localSheetId="9">'HEC-SSP outputs'!#REF!</definedName>
    <definedName name="PEAK_REPORT_848" localSheetId="9">'HEC-SSP outputs'!#REF!</definedName>
    <definedName name="PEAK_REPORT_8480" localSheetId="9">'HEC-SSP outputs'!#REF!</definedName>
    <definedName name="PEAK_REPORT_8481" localSheetId="9">'HEC-SSP outputs'!#REF!</definedName>
    <definedName name="PEAK_REPORT_8482" localSheetId="9">'HEC-SSP outputs'!#REF!</definedName>
    <definedName name="PEAK_REPORT_8483" localSheetId="9">'HEC-SSP outputs'!#REF!</definedName>
    <definedName name="PEAK_REPORT_8484" localSheetId="9">'HEC-SSP outputs'!#REF!</definedName>
    <definedName name="PEAK_REPORT_8485" localSheetId="9">'HEC-SSP outputs'!#REF!</definedName>
    <definedName name="PEAK_REPORT_8486" localSheetId="9">'HEC-SSP outputs'!#REF!</definedName>
    <definedName name="PEAK_REPORT_8487" localSheetId="9">'HEC-SSP outputs'!#REF!</definedName>
    <definedName name="PEAK_REPORT_8488" localSheetId="9">'HEC-SSP outputs'!#REF!</definedName>
    <definedName name="PEAK_REPORT_8489" localSheetId="9">'HEC-SSP outputs'!#REF!</definedName>
    <definedName name="PEAK_REPORT_849" localSheetId="9">'HEC-SSP outputs'!#REF!</definedName>
    <definedName name="PEAK_REPORT_8490" localSheetId="9">'HEC-SSP outputs'!#REF!</definedName>
    <definedName name="PEAK_REPORT_8491" localSheetId="9">'HEC-SSP outputs'!#REF!</definedName>
    <definedName name="PEAK_REPORT_8492" localSheetId="9">'HEC-SSP outputs'!#REF!</definedName>
    <definedName name="PEAK_REPORT_8493" localSheetId="9">'HEC-SSP outputs'!#REF!</definedName>
    <definedName name="PEAK_REPORT_8494" localSheetId="9">'HEC-SSP outputs'!#REF!</definedName>
    <definedName name="PEAK_REPORT_8495" localSheetId="9">'HEC-SSP outputs'!#REF!</definedName>
    <definedName name="PEAK_REPORT_8496" localSheetId="9">'HEC-SSP outputs'!#REF!</definedName>
    <definedName name="PEAK_REPORT_8497" localSheetId="9">'HEC-SSP outputs'!#REF!</definedName>
    <definedName name="PEAK_REPORT_8498" localSheetId="9">'HEC-SSP outputs'!#REF!</definedName>
    <definedName name="PEAK_REPORT_8499" localSheetId="9">'HEC-SSP outputs'!#REF!</definedName>
    <definedName name="PEAK_REPORT_85" localSheetId="9">'HEC-SSP outputs'!#REF!</definedName>
    <definedName name="PEAK_REPORT_850" localSheetId="9">'HEC-SSP outputs'!#REF!</definedName>
    <definedName name="PEAK_REPORT_8500" localSheetId="9">'HEC-SSP outputs'!#REF!</definedName>
    <definedName name="PEAK_REPORT_8501" localSheetId="9">'HEC-SSP outputs'!#REF!</definedName>
    <definedName name="PEAK_REPORT_8502" localSheetId="9">'HEC-SSP outputs'!#REF!</definedName>
    <definedName name="PEAK_REPORT_8503" localSheetId="9">'HEC-SSP outputs'!#REF!</definedName>
    <definedName name="PEAK_REPORT_8504" localSheetId="9">'HEC-SSP outputs'!#REF!</definedName>
    <definedName name="PEAK_REPORT_8505" localSheetId="9">'HEC-SSP outputs'!#REF!</definedName>
    <definedName name="PEAK_REPORT_8506" localSheetId="9">'HEC-SSP outputs'!#REF!</definedName>
    <definedName name="PEAK_REPORT_8507" localSheetId="9">'HEC-SSP outputs'!#REF!</definedName>
    <definedName name="PEAK_REPORT_8508" localSheetId="9">'HEC-SSP outputs'!#REF!</definedName>
    <definedName name="PEAK_REPORT_8509" localSheetId="9">'HEC-SSP outputs'!#REF!</definedName>
    <definedName name="PEAK_REPORT_851" localSheetId="9">'HEC-SSP outputs'!#REF!</definedName>
    <definedName name="PEAK_REPORT_8510" localSheetId="9">'HEC-SSP outputs'!#REF!</definedName>
    <definedName name="PEAK_REPORT_8511" localSheetId="9">'HEC-SSP outputs'!#REF!</definedName>
    <definedName name="PEAK_REPORT_8512" localSheetId="9">'HEC-SSP outputs'!#REF!</definedName>
    <definedName name="PEAK_REPORT_8513" localSheetId="9">'HEC-SSP outputs'!#REF!</definedName>
    <definedName name="PEAK_REPORT_8514" localSheetId="9">'HEC-SSP outputs'!#REF!</definedName>
    <definedName name="PEAK_REPORT_8515" localSheetId="9">'HEC-SSP outputs'!#REF!</definedName>
    <definedName name="PEAK_REPORT_8516" localSheetId="9">'HEC-SSP outputs'!#REF!</definedName>
    <definedName name="PEAK_REPORT_8517" localSheetId="9">'HEC-SSP outputs'!#REF!</definedName>
    <definedName name="PEAK_REPORT_8518" localSheetId="9">'HEC-SSP outputs'!#REF!</definedName>
    <definedName name="PEAK_REPORT_8519" localSheetId="9">'HEC-SSP outputs'!#REF!</definedName>
    <definedName name="PEAK_REPORT_852" localSheetId="9">'HEC-SSP outputs'!#REF!</definedName>
    <definedName name="PEAK_REPORT_8520" localSheetId="9">'HEC-SSP outputs'!#REF!</definedName>
    <definedName name="PEAK_REPORT_8521" localSheetId="9">'HEC-SSP outputs'!#REF!</definedName>
    <definedName name="PEAK_REPORT_8522" localSheetId="9">'HEC-SSP outputs'!#REF!</definedName>
    <definedName name="PEAK_REPORT_8523" localSheetId="9">'HEC-SSP outputs'!#REF!</definedName>
    <definedName name="PEAK_REPORT_8524" localSheetId="9">'HEC-SSP outputs'!#REF!</definedName>
    <definedName name="PEAK_REPORT_8525" localSheetId="9">'HEC-SSP outputs'!#REF!</definedName>
    <definedName name="PEAK_REPORT_8526" localSheetId="9">'HEC-SSP outputs'!#REF!</definedName>
    <definedName name="PEAK_REPORT_8527" localSheetId="9">'HEC-SSP outputs'!#REF!</definedName>
    <definedName name="PEAK_REPORT_8528" localSheetId="9">'HEC-SSP outputs'!#REF!</definedName>
    <definedName name="PEAK_REPORT_8529" localSheetId="9">'HEC-SSP outputs'!#REF!</definedName>
    <definedName name="PEAK_REPORT_853" localSheetId="9">'HEC-SSP outputs'!#REF!</definedName>
    <definedName name="PEAK_REPORT_8530" localSheetId="9">'HEC-SSP outputs'!#REF!</definedName>
    <definedName name="PEAK_REPORT_8531" localSheetId="9">'HEC-SSP outputs'!#REF!</definedName>
    <definedName name="PEAK_REPORT_8532" localSheetId="9">'HEC-SSP outputs'!#REF!</definedName>
    <definedName name="PEAK_REPORT_8533" localSheetId="9">'HEC-SSP outputs'!#REF!</definedName>
    <definedName name="PEAK_REPORT_8534" localSheetId="9">'HEC-SSP outputs'!#REF!</definedName>
    <definedName name="PEAK_REPORT_8535" localSheetId="9">'HEC-SSP outputs'!#REF!</definedName>
    <definedName name="PEAK_REPORT_8536" localSheetId="9">'HEC-SSP outputs'!#REF!</definedName>
    <definedName name="PEAK_REPORT_8537" localSheetId="9">'HEC-SSP outputs'!#REF!</definedName>
    <definedName name="PEAK_REPORT_8538" localSheetId="9">'HEC-SSP outputs'!#REF!</definedName>
    <definedName name="PEAK_REPORT_8539" localSheetId="9">'HEC-SSP outputs'!#REF!</definedName>
    <definedName name="PEAK_REPORT_854" localSheetId="9">'HEC-SSP outputs'!#REF!</definedName>
    <definedName name="PEAK_REPORT_8540" localSheetId="9">'HEC-SSP outputs'!#REF!</definedName>
    <definedName name="PEAK_REPORT_8541" localSheetId="9">'HEC-SSP outputs'!#REF!</definedName>
    <definedName name="PEAK_REPORT_8542" localSheetId="9">'HEC-SSP outputs'!#REF!</definedName>
    <definedName name="PEAK_REPORT_8543" localSheetId="9">'HEC-SSP outputs'!#REF!</definedName>
    <definedName name="PEAK_REPORT_8544" localSheetId="9">'HEC-SSP outputs'!#REF!</definedName>
    <definedName name="PEAK_REPORT_8545" localSheetId="9">'HEC-SSP outputs'!#REF!</definedName>
    <definedName name="PEAK_REPORT_8546" localSheetId="9">'HEC-SSP outputs'!#REF!</definedName>
    <definedName name="PEAK_REPORT_8547" localSheetId="9">'HEC-SSP outputs'!#REF!</definedName>
    <definedName name="PEAK_REPORT_8548" localSheetId="9">'HEC-SSP outputs'!#REF!</definedName>
    <definedName name="PEAK_REPORT_8549" localSheetId="9">'HEC-SSP outputs'!#REF!</definedName>
    <definedName name="PEAK_REPORT_855" localSheetId="9">'HEC-SSP outputs'!#REF!</definedName>
    <definedName name="PEAK_REPORT_8550" localSheetId="9">'HEC-SSP outputs'!#REF!</definedName>
    <definedName name="PEAK_REPORT_8551" localSheetId="9">'HEC-SSP outputs'!#REF!</definedName>
    <definedName name="PEAK_REPORT_8552" localSheetId="9">'HEC-SSP outputs'!#REF!</definedName>
    <definedName name="PEAK_REPORT_8553" localSheetId="9">'HEC-SSP outputs'!#REF!</definedName>
    <definedName name="PEAK_REPORT_8554" localSheetId="9">'HEC-SSP outputs'!#REF!</definedName>
    <definedName name="PEAK_REPORT_8555" localSheetId="9">'HEC-SSP outputs'!#REF!</definedName>
    <definedName name="PEAK_REPORT_8556" localSheetId="9">'HEC-SSP outputs'!#REF!</definedName>
    <definedName name="PEAK_REPORT_8557" localSheetId="9">'HEC-SSP outputs'!#REF!</definedName>
    <definedName name="PEAK_REPORT_8558" localSheetId="9">'HEC-SSP outputs'!#REF!</definedName>
    <definedName name="PEAK_REPORT_8559" localSheetId="9">'HEC-SSP outputs'!#REF!</definedName>
    <definedName name="PEAK_REPORT_856" localSheetId="9">'HEC-SSP outputs'!#REF!</definedName>
    <definedName name="PEAK_REPORT_8560" localSheetId="9">'HEC-SSP outputs'!#REF!</definedName>
    <definedName name="PEAK_REPORT_8561" localSheetId="9">'HEC-SSP outputs'!#REF!</definedName>
    <definedName name="PEAK_REPORT_8562" localSheetId="9">'HEC-SSP outputs'!#REF!</definedName>
    <definedName name="PEAK_REPORT_8563" localSheetId="9">'HEC-SSP outputs'!#REF!</definedName>
    <definedName name="PEAK_REPORT_8564" localSheetId="9">'HEC-SSP outputs'!#REF!</definedName>
    <definedName name="PEAK_REPORT_8565" localSheetId="9">'HEC-SSP outputs'!#REF!</definedName>
    <definedName name="PEAK_REPORT_8566" localSheetId="9">'HEC-SSP outputs'!#REF!</definedName>
    <definedName name="PEAK_REPORT_8567" localSheetId="9">'HEC-SSP outputs'!#REF!</definedName>
    <definedName name="PEAK_REPORT_8568" localSheetId="9">'HEC-SSP outputs'!#REF!</definedName>
    <definedName name="PEAK_REPORT_8569" localSheetId="9">'HEC-SSP outputs'!#REF!</definedName>
    <definedName name="PEAK_REPORT_857" localSheetId="9">'HEC-SSP outputs'!#REF!</definedName>
    <definedName name="PEAK_REPORT_8570" localSheetId="9">'HEC-SSP outputs'!#REF!</definedName>
    <definedName name="PEAK_REPORT_8571" localSheetId="9">'HEC-SSP outputs'!#REF!</definedName>
    <definedName name="PEAK_REPORT_8572" localSheetId="9">'HEC-SSP outputs'!#REF!</definedName>
    <definedName name="PEAK_REPORT_8573" localSheetId="9">'HEC-SSP outputs'!#REF!</definedName>
    <definedName name="PEAK_REPORT_8574" localSheetId="9">'HEC-SSP outputs'!#REF!</definedName>
    <definedName name="PEAK_REPORT_8575" localSheetId="9">'HEC-SSP outputs'!#REF!</definedName>
    <definedName name="PEAK_REPORT_8576" localSheetId="9">'HEC-SSP outputs'!#REF!</definedName>
    <definedName name="PEAK_REPORT_8577" localSheetId="9">'HEC-SSP outputs'!#REF!</definedName>
    <definedName name="PEAK_REPORT_8578" localSheetId="9">'HEC-SSP outputs'!#REF!</definedName>
    <definedName name="PEAK_REPORT_8579" localSheetId="9">'HEC-SSP outputs'!#REF!</definedName>
    <definedName name="PEAK_REPORT_858" localSheetId="9">'HEC-SSP outputs'!#REF!</definedName>
    <definedName name="PEAK_REPORT_8580" localSheetId="9">'HEC-SSP outputs'!#REF!</definedName>
    <definedName name="PEAK_REPORT_8581" localSheetId="9">'HEC-SSP outputs'!#REF!</definedName>
    <definedName name="PEAK_REPORT_8582" localSheetId="9">'HEC-SSP outputs'!#REF!</definedName>
    <definedName name="PEAK_REPORT_8583" localSheetId="9">'HEC-SSP outputs'!#REF!</definedName>
    <definedName name="PEAK_REPORT_8584" localSheetId="9">'HEC-SSP outputs'!#REF!</definedName>
    <definedName name="PEAK_REPORT_8585" localSheetId="9">'HEC-SSP outputs'!#REF!</definedName>
    <definedName name="PEAK_REPORT_8586" localSheetId="9">'HEC-SSP outputs'!#REF!</definedName>
    <definedName name="PEAK_REPORT_8587" localSheetId="9">'HEC-SSP outputs'!#REF!</definedName>
    <definedName name="PEAK_REPORT_8588" localSheetId="9">'HEC-SSP outputs'!#REF!</definedName>
    <definedName name="PEAK_REPORT_8589" localSheetId="9">'HEC-SSP outputs'!#REF!</definedName>
    <definedName name="PEAK_REPORT_859" localSheetId="9">'HEC-SSP outputs'!#REF!</definedName>
    <definedName name="PEAK_REPORT_8590" localSheetId="9">'HEC-SSP outputs'!#REF!</definedName>
    <definedName name="PEAK_REPORT_8591" localSheetId="9">'HEC-SSP outputs'!#REF!</definedName>
    <definedName name="PEAK_REPORT_8592" localSheetId="9">'HEC-SSP outputs'!#REF!</definedName>
    <definedName name="PEAK_REPORT_8593" localSheetId="9">'HEC-SSP outputs'!#REF!</definedName>
    <definedName name="PEAK_REPORT_8594" localSheetId="9">'HEC-SSP outputs'!#REF!</definedName>
    <definedName name="PEAK_REPORT_8595" localSheetId="9">'HEC-SSP outputs'!#REF!</definedName>
    <definedName name="PEAK_REPORT_8596" localSheetId="9">'HEC-SSP outputs'!#REF!</definedName>
    <definedName name="PEAK_REPORT_8597" localSheetId="9">'HEC-SSP outputs'!#REF!</definedName>
    <definedName name="PEAK_REPORT_8598" localSheetId="9">'HEC-SSP outputs'!#REF!</definedName>
    <definedName name="PEAK_REPORT_8599" localSheetId="9">'HEC-SSP outputs'!#REF!</definedName>
    <definedName name="PEAK_REPORT_86" localSheetId="9">'HEC-SSP outputs'!#REF!</definedName>
    <definedName name="PEAK_REPORT_860" localSheetId="9">'HEC-SSP outputs'!#REF!</definedName>
    <definedName name="PEAK_REPORT_8600" localSheetId="9">'HEC-SSP outputs'!#REF!</definedName>
    <definedName name="PEAK_REPORT_8601" localSheetId="9">'HEC-SSP outputs'!#REF!</definedName>
    <definedName name="PEAK_REPORT_8602" localSheetId="9">'HEC-SSP outputs'!#REF!</definedName>
    <definedName name="PEAK_REPORT_8603" localSheetId="9">'HEC-SSP outputs'!#REF!</definedName>
    <definedName name="PEAK_REPORT_8604" localSheetId="9">'HEC-SSP outputs'!#REF!</definedName>
    <definedName name="PEAK_REPORT_8605" localSheetId="9">'HEC-SSP outputs'!#REF!</definedName>
    <definedName name="PEAK_REPORT_8606" localSheetId="9">'HEC-SSP outputs'!#REF!</definedName>
    <definedName name="PEAK_REPORT_8607" localSheetId="9">'HEC-SSP outputs'!#REF!</definedName>
    <definedName name="PEAK_REPORT_8608" localSheetId="9">'HEC-SSP outputs'!#REF!</definedName>
    <definedName name="PEAK_REPORT_8609" localSheetId="9">'HEC-SSP outputs'!#REF!</definedName>
    <definedName name="PEAK_REPORT_861" localSheetId="9">'HEC-SSP outputs'!#REF!</definedName>
    <definedName name="PEAK_REPORT_8610" localSheetId="9">'HEC-SSP outputs'!#REF!</definedName>
    <definedName name="PEAK_REPORT_8611" localSheetId="9">'HEC-SSP outputs'!#REF!</definedName>
    <definedName name="PEAK_REPORT_8612" localSheetId="9">'HEC-SSP outputs'!#REF!</definedName>
    <definedName name="PEAK_REPORT_8613" localSheetId="9">'HEC-SSP outputs'!#REF!</definedName>
    <definedName name="PEAK_REPORT_8614" localSheetId="9">'HEC-SSP outputs'!#REF!</definedName>
    <definedName name="PEAK_REPORT_8615" localSheetId="9">'HEC-SSP outputs'!#REF!</definedName>
    <definedName name="PEAK_REPORT_8616" localSheetId="9">'HEC-SSP outputs'!#REF!</definedName>
    <definedName name="PEAK_REPORT_8617" localSheetId="9">'HEC-SSP outputs'!#REF!</definedName>
    <definedName name="PEAK_REPORT_8618" localSheetId="9">'HEC-SSP outputs'!#REF!</definedName>
    <definedName name="PEAK_REPORT_8619" localSheetId="9">'HEC-SSP outputs'!#REF!</definedName>
    <definedName name="PEAK_REPORT_862" localSheetId="9">'HEC-SSP outputs'!#REF!</definedName>
    <definedName name="PEAK_REPORT_8620" localSheetId="9">'HEC-SSP outputs'!#REF!</definedName>
    <definedName name="PEAK_REPORT_8621" localSheetId="9">'HEC-SSP outputs'!#REF!</definedName>
    <definedName name="PEAK_REPORT_8622" localSheetId="9">'HEC-SSP outputs'!#REF!</definedName>
    <definedName name="PEAK_REPORT_8623" localSheetId="9">'HEC-SSP outputs'!#REF!</definedName>
    <definedName name="PEAK_REPORT_8624" localSheetId="9">'HEC-SSP outputs'!#REF!</definedName>
    <definedName name="PEAK_REPORT_8625" localSheetId="9">'HEC-SSP outputs'!#REF!</definedName>
    <definedName name="PEAK_REPORT_8626" localSheetId="9">'HEC-SSP outputs'!#REF!</definedName>
    <definedName name="PEAK_REPORT_8627" localSheetId="9">'HEC-SSP outputs'!#REF!</definedName>
    <definedName name="PEAK_REPORT_8628" localSheetId="9">'HEC-SSP outputs'!#REF!</definedName>
    <definedName name="PEAK_REPORT_8629" localSheetId="9">'HEC-SSP outputs'!#REF!</definedName>
    <definedName name="PEAK_REPORT_863" localSheetId="9">'HEC-SSP outputs'!#REF!</definedName>
    <definedName name="PEAK_REPORT_8630" localSheetId="9">'HEC-SSP outputs'!#REF!</definedName>
    <definedName name="PEAK_REPORT_8631" localSheetId="9">'HEC-SSP outputs'!#REF!</definedName>
    <definedName name="PEAK_REPORT_8632" localSheetId="9">'HEC-SSP outputs'!#REF!</definedName>
    <definedName name="PEAK_REPORT_8633" localSheetId="9">'HEC-SSP outputs'!#REF!</definedName>
    <definedName name="PEAK_REPORT_8634" localSheetId="9">'HEC-SSP outputs'!#REF!</definedName>
    <definedName name="PEAK_REPORT_8635" localSheetId="9">'HEC-SSP outputs'!#REF!</definedName>
    <definedName name="PEAK_REPORT_8636" localSheetId="9">'HEC-SSP outputs'!#REF!</definedName>
    <definedName name="PEAK_REPORT_8637" localSheetId="9">'HEC-SSP outputs'!#REF!</definedName>
    <definedName name="PEAK_REPORT_8638" localSheetId="9">'HEC-SSP outputs'!#REF!</definedName>
    <definedName name="PEAK_REPORT_8639" localSheetId="9">'HEC-SSP outputs'!#REF!</definedName>
    <definedName name="PEAK_REPORT_864" localSheetId="9">'HEC-SSP outputs'!#REF!</definedName>
    <definedName name="PEAK_REPORT_8640" localSheetId="9">'HEC-SSP outputs'!#REF!</definedName>
    <definedName name="PEAK_REPORT_8641" localSheetId="9">'HEC-SSP outputs'!#REF!</definedName>
    <definedName name="PEAK_REPORT_8642" localSheetId="9">'HEC-SSP outputs'!#REF!</definedName>
    <definedName name="PEAK_REPORT_8643" localSheetId="9">'HEC-SSP outputs'!#REF!</definedName>
    <definedName name="PEAK_REPORT_8644" localSheetId="9">'HEC-SSP outputs'!#REF!</definedName>
    <definedName name="PEAK_REPORT_8645" localSheetId="9">'HEC-SSP outputs'!#REF!</definedName>
    <definedName name="PEAK_REPORT_8646" localSheetId="9">'HEC-SSP outputs'!#REF!</definedName>
    <definedName name="PEAK_REPORT_8647" localSheetId="9">'HEC-SSP outputs'!#REF!</definedName>
    <definedName name="PEAK_REPORT_8648" localSheetId="9">'HEC-SSP outputs'!#REF!</definedName>
    <definedName name="PEAK_REPORT_8649" localSheetId="9">'HEC-SSP outputs'!#REF!</definedName>
    <definedName name="PEAK_REPORT_865" localSheetId="9">'HEC-SSP outputs'!#REF!</definedName>
    <definedName name="PEAK_REPORT_8650" localSheetId="9">'HEC-SSP outputs'!#REF!</definedName>
    <definedName name="PEAK_REPORT_8651" localSheetId="9">'HEC-SSP outputs'!#REF!</definedName>
    <definedName name="PEAK_REPORT_8652" localSheetId="9">'HEC-SSP outputs'!#REF!</definedName>
    <definedName name="PEAK_REPORT_8653" localSheetId="9">'HEC-SSP outputs'!#REF!</definedName>
    <definedName name="PEAK_REPORT_8654" localSheetId="9">'HEC-SSP outputs'!#REF!</definedName>
    <definedName name="PEAK_REPORT_8655" localSheetId="9">'HEC-SSP outputs'!#REF!</definedName>
    <definedName name="PEAK_REPORT_8656" localSheetId="9">'HEC-SSP outputs'!#REF!</definedName>
    <definedName name="PEAK_REPORT_8657" localSheetId="9">'HEC-SSP outputs'!#REF!</definedName>
    <definedName name="PEAK_REPORT_8658" localSheetId="9">'HEC-SSP outputs'!#REF!</definedName>
    <definedName name="PEAK_REPORT_8659" localSheetId="9">'HEC-SSP outputs'!#REF!</definedName>
    <definedName name="PEAK_REPORT_866" localSheetId="9">'HEC-SSP outputs'!#REF!</definedName>
    <definedName name="PEAK_REPORT_8660" localSheetId="9">'HEC-SSP outputs'!#REF!</definedName>
    <definedName name="PEAK_REPORT_8661" localSheetId="9">'HEC-SSP outputs'!#REF!</definedName>
    <definedName name="PEAK_REPORT_8662" localSheetId="9">'HEC-SSP outputs'!#REF!</definedName>
    <definedName name="PEAK_REPORT_8663" localSheetId="9">'HEC-SSP outputs'!#REF!</definedName>
    <definedName name="PEAK_REPORT_8664" localSheetId="9">'HEC-SSP outputs'!#REF!</definedName>
    <definedName name="PEAK_REPORT_8665" localSheetId="9">'HEC-SSP outputs'!#REF!</definedName>
    <definedName name="PEAK_REPORT_8666" localSheetId="9">'HEC-SSP outputs'!#REF!</definedName>
    <definedName name="PEAK_REPORT_8667" localSheetId="9">'HEC-SSP outputs'!#REF!</definedName>
    <definedName name="PEAK_REPORT_8668" localSheetId="9">'HEC-SSP outputs'!#REF!</definedName>
    <definedName name="PEAK_REPORT_8669" localSheetId="9">'HEC-SSP outputs'!#REF!</definedName>
    <definedName name="PEAK_REPORT_867" localSheetId="9">'HEC-SSP outputs'!#REF!</definedName>
    <definedName name="PEAK_REPORT_8670" localSheetId="9">'HEC-SSP outputs'!#REF!</definedName>
    <definedName name="PEAK_REPORT_8671" localSheetId="9">'HEC-SSP outputs'!#REF!</definedName>
    <definedName name="PEAK_REPORT_8672" localSheetId="9">'HEC-SSP outputs'!#REF!</definedName>
    <definedName name="PEAK_REPORT_8673" localSheetId="9">'HEC-SSP outputs'!#REF!</definedName>
    <definedName name="PEAK_REPORT_8674" localSheetId="9">'HEC-SSP outputs'!#REF!</definedName>
    <definedName name="PEAK_REPORT_8675" localSheetId="9">'HEC-SSP outputs'!#REF!</definedName>
    <definedName name="PEAK_REPORT_8676" localSheetId="9">'HEC-SSP outputs'!#REF!</definedName>
    <definedName name="PEAK_REPORT_8677" localSheetId="9">'HEC-SSP outputs'!#REF!</definedName>
    <definedName name="PEAK_REPORT_8678" localSheetId="9">'HEC-SSP outputs'!#REF!</definedName>
    <definedName name="PEAK_REPORT_8679" localSheetId="9">'HEC-SSP outputs'!#REF!</definedName>
    <definedName name="PEAK_REPORT_868" localSheetId="9">'HEC-SSP outputs'!#REF!</definedName>
    <definedName name="PEAK_REPORT_8680" localSheetId="9">'HEC-SSP outputs'!#REF!</definedName>
    <definedName name="PEAK_REPORT_8681" localSheetId="9">'HEC-SSP outputs'!#REF!</definedName>
    <definedName name="PEAK_REPORT_8682" localSheetId="9">'HEC-SSP outputs'!#REF!</definedName>
    <definedName name="PEAK_REPORT_8683" localSheetId="9">'HEC-SSP outputs'!#REF!</definedName>
    <definedName name="PEAK_REPORT_8684" localSheetId="9">'HEC-SSP outputs'!#REF!</definedName>
    <definedName name="PEAK_REPORT_8685" localSheetId="9">'HEC-SSP outputs'!#REF!</definedName>
    <definedName name="PEAK_REPORT_8686" localSheetId="9">'HEC-SSP outputs'!#REF!</definedName>
    <definedName name="PEAK_REPORT_8687" localSheetId="9">'HEC-SSP outputs'!#REF!</definedName>
    <definedName name="PEAK_REPORT_8688" localSheetId="9">'HEC-SSP outputs'!#REF!</definedName>
    <definedName name="PEAK_REPORT_8689" localSheetId="9">'HEC-SSP outputs'!#REF!</definedName>
    <definedName name="PEAK_REPORT_869" localSheetId="9">'HEC-SSP outputs'!#REF!</definedName>
    <definedName name="PEAK_REPORT_8690" localSheetId="9">'HEC-SSP outputs'!#REF!</definedName>
    <definedName name="PEAK_REPORT_8691" localSheetId="9">'HEC-SSP outputs'!#REF!</definedName>
    <definedName name="PEAK_REPORT_8692" localSheetId="9">'HEC-SSP outputs'!#REF!</definedName>
    <definedName name="PEAK_REPORT_8693" localSheetId="9">'HEC-SSP outputs'!#REF!</definedName>
    <definedName name="PEAK_REPORT_8694" localSheetId="9">'HEC-SSP outputs'!#REF!</definedName>
    <definedName name="PEAK_REPORT_8695" localSheetId="9">'HEC-SSP outputs'!#REF!</definedName>
    <definedName name="PEAK_REPORT_8696" localSheetId="9">'HEC-SSP outputs'!#REF!</definedName>
    <definedName name="PEAK_REPORT_8697" localSheetId="9">'HEC-SSP outputs'!#REF!</definedName>
    <definedName name="PEAK_REPORT_8698" localSheetId="9">'HEC-SSP outputs'!#REF!</definedName>
    <definedName name="PEAK_REPORT_8699" localSheetId="9">'HEC-SSP outputs'!#REF!</definedName>
    <definedName name="PEAK_REPORT_87" localSheetId="9">'HEC-SSP outputs'!#REF!</definedName>
    <definedName name="PEAK_REPORT_870" localSheetId="9">'HEC-SSP outputs'!#REF!</definedName>
    <definedName name="PEAK_REPORT_8700" localSheetId="9">'HEC-SSP outputs'!#REF!</definedName>
    <definedName name="PEAK_REPORT_8701" localSheetId="9">'HEC-SSP outputs'!#REF!</definedName>
    <definedName name="PEAK_REPORT_8702" localSheetId="9">'HEC-SSP outputs'!#REF!</definedName>
    <definedName name="PEAK_REPORT_8703" localSheetId="9">'HEC-SSP outputs'!#REF!</definedName>
    <definedName name="PEAK_REPORT_8704" localSheetId="9">'HEC-SSP outputs'!#REF!</definedName>
    <definedName name="PEAK_REPORT_8705" localSheetId="9">'HEC-SSP outputs'!#REF!</definedName>
    <definedName name="PEAK_REPORT_8706" localSheetId="9">'HEC-SSP outputs'!#REF!</definedName>
    <definedName name="PEAK_REPORT_8707" localSheetId="9">'HEC-SSP outputs'!#REF!</definedName>
    <definedName name="PEAK_REPORT_8708" localSheetId="9">'HEC-SSP outputs'!#REF!</definedName>
    <definedName name="PEAK_REPORT_8709" localSheetId="9">'HEC-SSP outputs'!#REF!</definedName>
    <definedName name="PEAK_REPORT_871" localSheetId="9">'HEC-SSP outputs'!#REF!</definedName>
    <definedName name="PEAK_REPORT_8710" localSheetId="9">'HEC-SSP outputs'!#REF!</definedName>
    <definedName name="PEAK_REPORT_8711" localSheetId="9">'HEC-SSP outputs'!#REF!</definedName>
    <definedName name="PEAK_REPORT_8712" localSheetId="9">'HEC-SSP outputs'!#REF!</definedName>
    <definedName name="PEAK_REPORT_8713" localSheetId="9">'HEC-SSP outputs'!#REF!</definedName>
    <definedName name="PEAK_REPORT_8714" localSheetId="9">'HEC-SSP outputs'!#REF!</definedName>
    <definedName name="PEAK_REPORT_8715" localSheetId="9">'HEC-SSP outputs'!#REF!</definedName>
    <definedName name="PEAK_REPORT_8716" localSheetId="9">'HEC-SSP outputs'!#REF!</definedName>
    <definedName name="PEAK_REPORT_8717" localSheetId="9">'HEC-SSP outputs'!#REF!</definedName>
    <definedName name="PEAK_REPORT_8718" localSheetId="9">'HEC-SSP outputs'!#REF!</definedName>
    <definedName name="PEAK_REPORT_8719" localSheetId="9">'HEC-SSP outputs'!#REF!</definedName>
    <definedName name="PEAK_REPORT_872" localSheetId="9">'HEC-SSP outputs'!#REF!</definedName>
    <definedName name="PEAK_REPORT_8720" localSheetId="9">'HEC-SSP outputs'!#REF!</definedName>
    <definedName name="PEAK_REPORT_8721" localSheetId="9">'HEC-SSP outputs'!#REF!</definedName>
    <definedName name="PEAK_REPORT_8722" localSheetId="9">'HEC-SSP outputs'!#REF!</definedName>
    <definedName name="PEAK_REPORT_8723" localSheetId="9">'HEC-SSP outputs'!#REF!</definedName>
    <definedName name="PEAK_REPORT_8724" localSheetId="9">'HEC-SSP outputs'!#REF!</definedName>
    <definedName name="PEAK_REPORT_8725" localSheetId="9">'HEC-SSP outputs'!#REF!</definedName>
    <definedName name="PEAK_REPORT_8726" localSheetId="9">'HEC-SSP outputs'!#REF!</definedName>
    <definedName name="PEAK_REPORT_8727" localSheetId="9">'HEC-SSP outputs'!#REF!</definedName>
    <definedName name="PEAK_REPORT_8728" localSheetId="9">'HEC-SSP outputs'!#REF!</definedName>
    <definedName name="PEAK_REPORT_8729" localSheetId="9">'HEC-SSP outputs'!#REF!</definedName>
    <definedName name="PEAK_REPORT_873" localSheetId="9">'HEC-SSP outputs'!#REF!</definedName>
    <definedName name="PEAK_REPORT_8730" localSheetId="9">'HEC-SSP outputs'!#REF!</definedName>
    <definedName name="PEAK_REPORT_8731" localSheetId="9">'HEC-SSP outputs'!#REF!</definedName>
    <definedName name="PEAK_REPORT_8732" localSheetId="9">'HEC-SSP outputs'!#REF!</definedName>
    <definedName name="PEAK_REPORT_8733" localSheetId="9">'HEC-SSP outputs'!#REF!</definedName>
    <definedName name="PEAK_REPORT_8734" localSheetId="9">'HEC-SSP outputs'!#REF!</definedName>
    <definedName name="PEAK_REPORT_8735" localSheetId="9">'HEC-SSP outputs'!#REF!</definedName>
    <definedName name="PEAK_REPORT_8736" localSheetId="9">'HEC-SSP outputs'!#REF!</definedName>
    <definedName name="PEAK_REPORT_8737" localSheetId="9">'HEC-SSP outputs'!#REF!</definedName>
    <definedName name="PEAK_REPORT_8738" localSheetId="9">'HEC-SSP outputs'!#REF!</definedName>
    <definedName name="PEAK_REPORT_8739" localSheetId="9">'HEC-SSP outputs'!#REF!</definedName>
    <definedName name="PEAK_REPORT_874" localSheetId="9">'HEC-SSP outputs'!#REF!</definedName>
    <definedName name="PEAK_REPORT_8740" localSheetId="9">'HEC-SSP outputs'!#REF!</definedName>
    <definedName name="PEAK_REPORT_8741" localSheetId="9">'HEC-SSP outputs'!#REF!</definedName>
    <definedName name="PEAK_REPORT_8742" localSheetId="9">'HEC-SSP outputs'!#REF!</definedName>
    <definedName name="PEAK_REPORT_8743" localSheetId="9">'HEC-SSP outputs'!#REF!</definedName>
    <definedName name="PEAK_REPORT_8744" localSheetId="9">'HEC-SSP outputs'!#REF!</definedName>
    <definedName name="PEAK_REPORT_8745" localSheetId="9">'HEC-SSP outputs'!#REF!</definedName>
    <definedName name="PEAK_REPORT_8746" localSheetId="9">'HEC-SSP outputs'!#REF!</definedName>
    <definedName name="PEAK_REPORT_8747" localSheetId="9">'HEC-SSP outputs'!#REF!</definedName>
    <definedName name="PEAK_REPORT_8748" localSheetId="9">'HEC-SSP outputs'!#REF!</definedName>
    <definedName name="PEAK_REPORT_8749" localSheetId="9">'HEC-SSP outputs'!#REF!</definedName>
    <definedName name="PEAK_REPORT_875" localSheetId="9">'HEC-SSP outputs'!#REF!</definedName>
    <definedName name="PEAK_REPORT_8750" localSheetId="9">'HEC-SSP outputs'!#REF!</definedName>
    <definedName name="PEAK_REPORT_8751" localSheetId="9">'HEC-SSP outputs'!#REF!</definedName>
    <definedName name="PEAK_REPORT_8752" localSheetId="9">'HEC-SSP outputs'!#REF!</definedName>
    <definedName name="PEAK_REPORT_8753" localSheetId="9">'HEC-SSP outputs'!#REF!</definedName>
    <definedName name="PEAK_REPORT_8754" localSheetId="9">'HEC-SSP outputs'!#REF!</definedName>
    <definedName name="PEAK_REPORT_8755" localSheetId="9">'HEC-SSP outputs'!#REF!</definedName>
    <definedName name="PEAK_REPORT_8756" localSheetId="9">'HEC-SSP outputs'!#REF!</definedName>
    <definedName name="PEAK_REPORT_8757" localSheetId="9">'HEC-SSP outputs'!#REF!</definedName>
    <definedName name="PEAK_REPORT_8758" localSheetId="9">'HEC-SSP outputs'!#REF!</definedName>
    <definedName name="PEAK_REPORT_8759" localSheetId="9">'HEC-SSP outputs'!#REF!</definedName>
    <definedName name="PEAK_REPORT_876" localSheetId="9">'HEC-SSP outputs'!#REF!</definedName>
    <definedName name="PEAK_REPORT_8760" localSheetId="9">'HEC-SSP outputs'!#REF!</definedName>
    <definedName name="PEAK_REPORT_8761" localSheetId="9">'HEC-SSP outputs'!#REF!</definedName>
    <definedName name="PEAK_REPORT_8762" localSheetId="9">'HEC-SSP outputs'!#REF!</definedName>
    <definedName name="PEAK_REPORT_8763" localSheetId="9">'HEC-SSP outputs'!#REF!</definedName>
    <definedName name="PEAK_REPORT_8764" localSheetId="9">'HEC-SSP outputs'!#REF!</definedName>
    <definedName name="PEAK_REPORT_8765" localSheetId="9">'HEC-SSP outputs'!#REF!</definedName>
    <definedName name="PEAK_REPORT_8766" localSheetId="9">'HEC-SSP outputs'!#REF!</definedName>
    <definedName name="PEAK_REPORT_8767" localSheetId="9">'HEC-SSP outputs'!#REF!</definedName>
    <definedName name="PEAK_REPORT_8768" localSheetId="9">'HEC-SSP outputs'!#REF!</definedName>
    <definedName name="PEAK_REPORT_8769" localSheetId="9">'HEC-SSP outputs'!#REF!</definedName>
    <definedName name="PEAK_REPORT_877" localSheetId="9">'HEC-SSP outputs'!#REF!</definedName>
    <definedName name="PEAK_REPORT_8770" localSheetId="9">'HEC-SSP outputs'!#REF!</definedName>
    <definedName name="PEAK_REPORT_8771" localSheetId="9">'HEC-SSP outputs'!#REF!</definedName>
    <definedName name="PEAK_REPORT_8772" localSheetId="9">'HEC-SSP outputs'!#REF!</definedName>
    <definedName name="PEAK_REPORT_8773" localSheetId="9">'HEC-SSP outputs'!#REF!</definedName>
    <definedName name="PEAK_REPORT_8774" localSheetId="9">'HEC-SSP outputs'!#REF!</definedName>
    <definedName name="PEAK_REPORT_8775" localSheetId="9">'HEC-SSP outputs'!#REF!</definedName>
    <definedName name="PEAK_REPORT_8776" localSheetId="9">'HEC-SSP outputs'!#REF!</definedName>
    <definedName name="PEAK_REPORT_8777" localSheetId="9">'HEC-SSP outputs'!#REF!</definedName>
    <definedName name="PEAK_REPORT_8778" localSheetId="9">'HEC-SSP outputs'!#REF!</definedName>
    <definedName name="PEAK_REPORT_8779" localSheetId="9">'HEC-SSP outputs'!#REF!</definedName>
    <definedName name="PEAK_REPORT_878" localSheetId="9">'HEC-SSP outputs'!#REF!</definedName>
    <definedName name="PEAK_REPORT_8780" localSheetId="9">'HEC-SSP outputs'!#REF!</definedName>
    <definedName name="PEAK_REPORT_8781" localSheetId="9">'HEC-SSP outputs'!#REF!</definedName>
    <definedName name="PEAK_REPORT_8782" localSheetId="9">'HEC-SSP outputs'!#REF!</definedName>
    <definedName name="PEAK_REPORT_8783" localSheetId="9">'HEC-SSP outputs'!#REF!</definedName>
    <definedName name="PEAK_REPORT_8784" localSheetId="9">'HEC-SSP outputs'!#REF!</definedName>
    <definedName name="PEAK_REPORT_8785" localSheetId="9">'HEC-SSP outputs'!#REF!</definedName>
    <definedName name="PEAK_REPORT_8786" localSheetId="9">'HEC-SSP outputs'!#REF!</definedName>
    <definedName name="PEAK_REPORT_8787" localSheetId="9">'HEC-SSP outputs'!#REF!</definedName>
    <definedName name="PEAK_REPORT_8788" localSheetId="9">'HEC-SSP outputs'!#REF!</definedName>
    <definedName name="PEAK_REPORT_8789" localSheetId="9">'HEC-SSP outputs'!#REF!</definedName>
    <definedName name="PEAK_REPORT_879" localSheetId="9">'HEC-SSP outputs'!#REF!</definedName>
    <definedName name="PEAK_REPORT_8790" localSheetId="9">'HEC-SSP outputs'!#REF!</definedName>
    <definedName name="PEAK_REPORT_8791" localSheetId="9">'HEC-SSP outputs'!#REF!</definedName>
    <definedName name="PEAK_REPORT_8792" localSheetId="9">'HEC-SSP outputs'!#REF!</definedName>
    <definedName name="PEAK_REPORT_8793" localSheetId="9">'HEC-SSP outputs'!#REF!</definedName>
    <definedName name="PEAK_REPORT_8794" localSheetId="9">'HEC-SSP outputs'!#REF!</definedName>
    <definedName name="PEAK_REPORT_8795" localSheetId="9">'HEC-SSP outputs'!#REF!</definedName>
    <definedName name="PEAK_REPORT_8796" localSheetId="9">'HEC-SSP outputs'!#REF!</definedName>
    <definedName name="PEAK_REPORT_8797" localSheetId="9">'HEC-SSP outputs'!#REF!</definedName>
    <definedName name="PEAK_REPORT_8798" localSheetId="9">'HEC-SSP outputs'!#REF!</definedName>
    <definedName name="PEAK_REPORT_8799" localSheetId="9">'HEC-SSP outputs'!#REF!</definedName>
    <definedName name="PEAK_REPORT_88" localSheetId="9">'HEC-SSP outputs'!#REF!</definedName>
    <definedName name="PEAK_REPORT_880" localSheetId="9">'HEC-SSP outputs'!#REF!</definedName>
    <definedName name="PEAK_REPORT_8800" localSheetId="9">'HEC-SSP outputs'!#REF!</definedName>
    <definedName name="PEAK_REPORT_8801" localSheetId="9">'HEC-SSP outputs'!#REF!</definedName>
    <definedName name="PEAK_REPORT_8802" localSheetId="9">'HEC-SSP outputs'!#REF!</definedName>
    <definedName name="PEAK_REPORT_8803" localSheetId="9">'HEC-SSP outputs'!#REF!</definedName>
    <definedName name="PEAK_REPORT_8804" localSheetId="9">'HEC-SSP outputs'!#REF!</definedName>
    <definedName name="PEAK_REPORT_8805" localSheetId="9">'HEC-SSP outputs'!#REF!</definedName>
    <definedName name="PEAK_REPORT_8806" localSheetId="9">'HEC-SSP outputs'!#REF!</definedName>
    <definedName name="PEAK_REPORT_8807" localSheetId="9">'HEC-SSP outputs'!#REF!</definedName>
    <definedName name="PEAK_REPORT_8808" localSheetId="9">'HEC-SSP outputs'!#REF!</definedName>
    <definedName name="PEAK_REPORT_8809" localSheetId="9">'HEC-SSP outputs'!#REF!</definedName>
    <definedName name="PEAK_REPORT_881" localSheetId="9">'HEC-SSP outputs'!#REF!</definedName>
    <definedName name="PEAK_REPORT_8810" localSheetId="9">'HEC-SSP outputs'!#REF!</definedName>
    <definedName name="PEAK_REPORT_8811" localSheetId="9">'HEC-SSP outputs'!#REF!</definedName>
    <definedName name="PEAK_REPORT_8812" localSheetId="9">'HEC-SSP outputs'!#REF!</definedName>
    <definedName name="PEAK_REPORT_8813" localSheetId="9">'HEC-SSP outputs'!#REF!</definedName>
    <definedName name="PEAK_REPORT_8814" localSheetId="9">'HEC-SSP outputs'!#REF!</definedName>
    <definedName name="PEAK_REPORT_8815" localSheetId="9">'HEC-SSP outputs'!#REF!</definedName>
    <definedName name="PEAK_REPORT_8816" localSheetId="9">'HEC-SSP outputs'!#REF!</definedName>
    <definedName name="PEAK_REPORT_8817" localSheetId="9">'HEC-SSP outputs'!#REF!</definedName>
    <definedName name="PEAK_REPORT_8818" localSheetId="9">'HEC-SSP outputs'!#REF!</definedName>
    <definedName name="PEAK_REPORT_8819" localSheetId="9">'HEC-SSP outputs'!#REF!</definedName>
    <definedName name="PEAK_REPORT_882" localSheetId="9">'HEC-SSP outputs'!#REF!</definedName>
    <definedName name="PEAK_REPORT_8820" localSheetId="9">'HEC-SSP outputs'!#REF!</definedName>
    <definedName name="PEAK_REPORT_8821" localSheetId="9">'HEC-SSP outputs'!#REF!</definedName>
    <definedName name="PEAK_REPORT_8822" localSheetId="9">'HEC-SSP outputs'!#REF!</definedName>
    <definedName name="PEAK_REPORT_8823" localSheetId="9">'HEC-SSP outputs'!#REF!</definedName>
    <definedName name="PEAK_REPORT_8824" localSheetId="9">'HEC-SSP outputs'!#REF!</definedName>
    <definedName name="PEAK_REPORT_8825" localSheetId="9">'HEC-SSP outputs'!#REF!</definedName>
    <definedName name="PEAK_REPORT_8826" localSheetId="9">'HEC-SSP outputs'!#REF!</definedName>
    <definedName name="PEAK_REPORT_8827" localSheetId="9">'HEC-SSP outputs'!#REF!</definedName>
    <definedName name="PEAK_REPORT_8828" localSheetId="9">'HEC-SSP outputs'!#REF!</definedName>
    <definedName name="PEAK_REPORT_8829" localSheetId="9">'HEC-SSP outputs'!#REF!</definedName>
    <definedName name="PEAK_REPORT_883" localSheetId="9">'HEC-SSP outputs'!#REF!</definedName>
    <definedName name="PEAK_REPORT_8830" localSheetId="9">'HEC-SSP outputs'!#REF!</definedName>
    <definedName name="PEAK_REPORT_8831" localSheetId="9">'HEC-SSP outputs'!#REF!</definedName>
    <definedName name="PEAK_REPORT_8832" localSheetId="9">'HEC-SSP outputs'!#REF!</definedName>
    <definedName name="PEAK_REPORT_8833" localSheetId="9">'HEC-SSP outputs'!#REF!</definedName>
    <definedName name="PEAK_REPORT_8834" localSheetId="9">'HEC-SSP outputs'!#REF!</definedName>
    <definedName name="PEAK_REPORT_8835" localSheetId="9">'HEC-SSP outputs'!#REF!</definedName>
    <definedName name="PEAK_REPORT_8836" localSheetId="9">'HEC-SSP outputs'!#REF!</definedName>
    <definedName name="PEAK_REPORT_8837" localSheetId="9">'HEC-SSP outputs'!#REF!</definedName>
    <definedName name="PEAK_REPORT_8838" localSheetId="9">'HEC-SSP outputs'!#REF!</definedName>
    <definedName name="PEAK_REPORT_8839" localSheetId="9">'HEC-SSP outputs'!#REF!</definedName>
    <definedName name="PEAK_REPORT_884" localSheetId="9">'HEC-SSP outputs'!#REF!</definedName>
    <definedName name="PEAK_REPORT_8840" localSheetId="9">'HEC-SSP outputs'!#REF!</definedName>
    <definedName name="PEAK_REPORT_8841" localSheetId="9">'HEC-SSP outputs'!#REF!</definedName>
    <definedName name="PEAK_REPORT_8842" localSheetId="9">'HEC-SSP outputs'!#REF!</definedName>
    <definedName name="PEAK_REPORT_8843" localSheetId="9">'HEC-SSP outputs'!#REF!</definedName>
    <definedName name="PEAK_REPORT_8844" localSheetId="9">'HEC-SSP outputs'!#REF!</definedName>
    <definedName name="PEAK_REPORT_8845" localSheetId="9">'HEC-SSP outputs'!#REF!</definedName>
    <definedName name="PEAK_REPORT_8846" localSheetId="9">'HEC-SSP outputs'!#REF!</definedName>
    <definedName name="PEAK_REPORT_8847" localSheetId="9">'HEC-SSP outputs'!#REF!</definedName>
    <definedName name="PEAK_REPORT_8848" localSheetId="9">'HEC-SSP outputs'!#REF!</definedName>
    <definedName name="PEAK_REPORT_8849" localSheetId="9">'HEC-SSP outputs'!#REF!</definedName>
    <definedName name="PEAK_REPORT_885" localSheetId="9">'HEC-SSP outputs'!#REF!</definedName>
    <definedName name="PEAK_REPORT_8850" localSheetId="9">'HEC-SSP outputs'!#REF!</definedName>
    <definedName name="PEAK_REPORT_8851" localSheetId="9">'HEC-SSP outputs'!#REF!</definedName>
    <definedName name="PEAK_REPORT_8852" localSheetId="9">'HEC-SSP outputs'!#REF!</definedName>
    <definedName name="PEAK_REPORT_8853" localSheetId="9">'HEC-SSP outputs'!#REF!</definedName>
    <definedName name="PEAK_REPORT_8854" localSheetId="9">'HEC-SSP outputs'!#REF!</definedName>
    <definedName name="PEAK_REPORT_8855" localSheetId="9">'HEC-SSP outputs'!#REF!</definedName>
    <definedName name="PEAK_REPORT_8856" localSheetId="9">'HEC-SSP outputs'!#REF!</definedName>
    <definedName name="PEAK_REPORT_8857" localSheetId="9">'HEC-SSP outputs'!#REF!</definedName>
    <definedName name="PEAK_REPORT_8858" localSheetId="9">'HEC-SSP outputs'!#REF!</definedName>
    <definedName name="PEAK_REPORT_8859" localSheetId="9">'HEC-SSP outputs'!#REF!</definedName>
    <definedName name="PEAK_REPORT_886" localSheetId="9">'HEC-SSP outputs'!#REF!</definedName>
    <definedName name="PEAK_REPORT_8860" localSheetId="9">'HEC-SSP outputs'!#REF!</definedName>
    <definedName name="PEAK_REPORT_8861" localSheetId="9">'HEC-SSP outputs'!#REF!</definedName>
    <definedName name="PEAK_REPORT_8862" localSheetId="9">'HEC-SSP outputs'!#REF!</definedName>
    <definedName name="PEAK_REPORT_8863" localSheetId="9">'HEC-SSP outputs'!#REF!</definedName>
    <definedName name="PEAK_REPORT_8864" localSheetId="9">'HEC-SSP outputs'!#REF!</definedName>
    <definedName name="PEAK_REPORT_8865" localSheetId="9">'HEC-SSP outputs'!#REF!</definedName>
    <definedName name="PEAK_REPORT_8866" localSheetId="9">'HEC-SSP outputs'!#REF!</definedName>
    <definedName name="PEAK_REPORT_8867" localSheetId="9">'HEC-SSP outputs'!#REF!</definedName>
    <definedName name="PEAK_REPORT_8868" localSheetId="9">'HEC-SSP outputs'!#REF!</definedName>
    <definedName name="PEAK_REPORT_8869" localSheetId="9">'HEC-SSP outputs'!#REF!</definedName>
    <definedName name="PEAK_REPORT_887" localSheetId="9">'HEC-SSP outputs'!#REF!</definedName>
    <definedName name="PEAK_REPORT_8870" localSheetId="9">'HEC-SSP outputs'!#REF!</definedName>
    <definedName name="PEAK_REPORT_8871" localSheetId="9">'HEC-SSP outputs'!#REF!</definedName>
    <definedName name="PEAK_REPORT_8872" localSheetId="9">'HEC-SSP outputs'!#REF!</definedName>
    <definedName name="PEAK_REPORT_8873" localSheetId="9">'HEC-SSP outputs'!#REF!</definedName>
    <definedName name="PEAK_REPORT_8874" localSheetId="9">'HEC-SSP outputs'!#REF!</definedName>
    <definedName name="PEAK_REPORT_8875" localSheetId="9">'HEC-SSP outputs'!#REF!</definedName>
    <definedName name="PEAK_REPORT_8876" localSheetId="9">'HEC-SSP outputs'!#REF!</definedName>
    <definedName name="PEAK_REPORT_8877" localSheetId="9">'HEC-SSP outputs'!#REF!</definedName>
    <definedName name="PEAK_REPORT_8878" localSheetId="9">'HEC-SSP outputs'!#REF!</definedName>
    <definedName name="PEAK_REPORT_8879" localSheetId="9">'HEC-SSP outputs'!#REF!</definedName>
    <definedName name="PEAK_REPORT_888" localSheetId="9">'HEC-SSP outputs'!#REF!</definedName>
    <definedName name="PEAK_REPORT_8880" localSheetId="9">'HEC-SSP outputs'!#REF!</definedName>
    <definedName name="PEAK_REPORT_8881" localSheetId="9">'HEC-SSP outputs'!#REF!</definedName>
    <definedName name="PEAK_REPORT_8882" localSheetId="9">'HEC-SSP outputs'!#REF!</definedName>
    <definedName name="PEAK_REPORT_8883" localSheetId="9">'HEC-SSP outputs'!#REF!</definedName>
    <definedName name="PEAK_REPORT_8884" localSheetId="9">'HEC-SSP outputs'!#REF!</definedName>
    <definedName name="PEAK_REPORT_8885" localSheetId="9">'HEC-SSP outputs'!#REF!</definedName>
    <definedName name="PEAK_REPORT_8886" localSheetId="9">'HEC-SSP outputs'!#REF!</definedName>
    <definedName name="PEAK_REPORT_8887" localSheetId="9">'HEC-SSP outputs'!#REF!</definedName>
    <definedName name="PEAK_REPORT_8888" localSheetId="9">'HEC-SSP outputs'!#REF!</definedName>
    <definedName name="PEAK_REPORT_8889" localSheetId="9">'HEC-SSP outputs'!#REF!</definedName>
    <definedName name="PEAK_REPORT_889" localSheetId="9">'HEC-SSP outputs'!#REF!</definedName>
    <definedName name="PEAK_REPORT_8890" localSheetId="9">'HEC-SSP outputs'!#REF!</definedName>
    <definedName name="PEAK_REPORT_8891" localSheetId="9">'HEC-SSP outputs'!#REF!</definedName>
    <definedName name="PEAK_REPORT_8892" localSheetId="9">'HEC-SSP outputs'!#REF!</definedName>
    <definedName name="PEAK_REPORT_8893" localSheetId="9">'HEC-SSP outputs'!#REF!</definedName>
    <definedName name="PEAK_REPORT_8894" localSheetId="9">'HEC-SSP outputs'!#REF!</definedName>
    <definedName name="PEAK_REPORT_8895" localSheetId="9">'HEC-SSP outputs'!#REF!</definedName>
    <definedName name="PEAK_REPORT_8896" localSheetId="9">'HEC-SSP outputs'!#REF!</definedName>
    <definedName name="PEAK_REPORT_8897" localSheetId="9">'HEC-SSP outputs'!#REF!</definedName>
    <definedName name="PEAK_REPORT_8898" localSheetId="9">'HEC-SSP outputs'!#REF!</definedName>
    <definedName name="PEAK_REPORT_8899" localSheetId="9">'HEC-SSP outputs'!#REF!</definedName>
    <definedName name="PEAK_REPORT_89" localSheetId="9">'HEC-SSP outputs'!#REF!</definedName>
    <definedName name="PEAK_REPORT_890" localSheetId="9">'HEC-SSP outputs'!#REF!</definedName>
    <definedName name="PEAK_REPORT_8900" localSheetId="9">'HEC-SSP outputs'!#REF!</definedName>
    <definedName name="PEAK_REPORT_8901" localSheetId="9">'HEC-SSP outputs'!#REF!</definedName>
    <definedName name="PEAK_REPORT_8902" localSheetId="9">'HEC-SSP outputs'!#REF!</definedName>
    <definedName name="PEAK_REPORT_8903" localSheetId="9">'HEC-SSP outputs'!#REF!</definedName>
    <definedName name="PEAK_REPORT_8904" localSheetId="9">'HEC-SSP outputs'!#REF!</definedName>
    <definedName name="PEAK_REPORT_8905" localSheetId="9">'HEC-SSP outputs'!#REF!</definedName>
    <definedName name="PEAK_REPORT_8906" localSheetId="9">'HEC-SSP outputs'!#REF!</definedName>
    <definedName name="PEAK_REPORT_8907" localSheetId="9">'HEC-SSP outputs'!#REF!</definedName>
    <definedName name="PEAK_REPORT_8908" localSheetId="9">'HEC-SSP outputs'!#REF!</definedName>
    <definedName name="PEAK_REPORT_8909" localSheetId="9">'HEC-SSP outputs'!#REF!</definedName>
    <definedName name="PEAK_REPORT_891" localSheetId="9">'HEC-SSP outputs'!#REF!</definedName>
    <definedName name="PEAK_REPORT_8910" localSheetId="9">'HEC-SSP outputs'!#REF!</definedName>
    <definedName name="PEAK_REPORT_8911" localSheetId="9">'HEC-SSP outputs'!#REF!</definedName>
    <definedName name="PEAK_REPORT_8912" localSheetId="9">'HEC-SSP outputs'!#REF!</definedName>
    <definedName name="PEAK_REPORT_8913" localSheetId="9">'HEC-SSP outputs'!#REF!</definedName>
    <definedName name="PEAK_REPORT_8914" localSheetId="9">'HEC-SSP outputs'!#REF!</definedName>
    <definedName name="PEAK_REPORT_8915" localSheetId="9">'HEC-SSP outputs'!#REF!</definedName>
    <definedName name="PEAK_REPORT_8916" localSheetId="9">'HEC-SSP outputs'!#REF!</definedName>
    <definedName name="PEAK_REPORT_8917" localSheetId="9">'HEC-SSP outputs'!#REF!</definedName>
    <definedName name="PEAK_REPORT_8918" localSheetId="9">'HEC-SSP outputs'!#REF!</definedName>
    <definedName name="PEAK_REPORT_8919" localSheetId="9">'HEC-SSP outputs'!#REF!</definedName>
    <definedName name="PEAK_REPORT_892" localSheetId="9">'HEC-SSP outputs'!#REF!</definedName>
    <definedName name="PEAK_REPORT_8920" localSheetId="9">'HEC-SSP outputs'!#REF!</definedName>
    <definedName name="PEAK_REPORT_8921" localSheetId="9">'HEC-SSP outputs'!#REF!</definedName>
    <definedName name="PEAK_REPORT_8922" localSheetId="9">'HEC-SSP outputs'!#REF!</definedName>
    <definedName name="PEAK_REPORT_8923" localSheetId="9">'HEC-SSP outputs'!#REF!</definedName>
    <definedName name="PEAK_REPORT_8924" localSheetId="9">'HEC-SSP outputs'!#REF!</definedName>
    <definedName name="PEAK_REPORT_8925" localSheetId="9">'HEC-SSP outputs'!#REF!</definedName>
    <definedName name="PEAK_REPORT_8926" localSheetId="9">'HEC-SSP outputs'!#REF!</definedName>
    <definedName name="PEAK_REPORT_8927" localSheetId="9">'HEC-SSP outputs'!#REF!</definedName>
    <definedName name="PEAK_REPORT_8928" localSheetId="9">'HEC-SSP outputs'!#REF!</definedName>
    <definedName name="PEAK_REPORT_8929" localSheetId="9">'HEC-SSP outputs'!#REF!</definedName>
    <definedName name="PEAK_REPORT_893" localSheetId="9">'HEC-SSP outputs'!#REF!</definedName>
    <definedName name="PEAK_REPORT_8930" localSheetId="9">'HEC-SSP outputs'!#REF!</definedName>
    <definedName name="PEAK_REPORT_8931" localSheetId="9">'HEC-SSP outputs'!#REF!</definedName>
    <definedName name="PEAK_REPORT_8932" localSheetId="9">'HEC-SSP outputs'!#REF!</definedName>
    <definedName name="PEAK_REPORT_8933" localSheetId="9">'HEC-SSP outputs'!#REF!</definedName>
    <definedName name="PEAK_REPORT_8934" localSheetId="9">'HEC-SSP outputs'!#REF!</definedName>
    <definedName name="PEAK_REPORT_8935" localSheetId="9">'HEC-SSP outputs'!#REF!</definedName>
    <definedName name="PEAK_REPORT_8936" localSheetId="9">'HEC-SSP outputs'!#REF!</definedName>
    <definedName name="PEAK_REPORT_8937" localSheetId="9">'HEC-SSP outputs'!#REF!</definedName>
    <definedName name="PEAK_REPORT_8938" localSheetId="9">'HEC-SSP outputs'!#REF!</definedName>
    <definedName name="PEAK_REPORT_8939" localSheetId="9">'HEC-SSP outputs'!#REF!</definedName>
    <definedName name="PEAK_REPORT_894" localSheetId="9">'HEC-SSP outputs'!#REF!</definedName>
    <definedName name="PEAK_REPORT_8940" localSheetId="9">'HEC-SSP outputs'!#REF!</definedName>
    <definedName name="PEAK_REPORT_8941" localSheetId="9">'HEC-SSP outputs'!#REF!</definedName>
    <definedName name="PEAK_REPORT_8942" localSheetId="9">'HEC-SSP outputs'!#REF!</definedName>
    <definedName name="PEAK_REPORT_8943" localSheetId="9">'HEC-SSP outputs'!#REF!</definedName>
    <definedName name="PEAK_REPORT_8944" localSheetId="9">'HEC-SSP outputs'!#REF!</definedName>
    <definedName name="PEAK_REPORT_8945" localSheetId="9">'HEC-SSP outputs'!#REF!</definedName>
    <definedName name="PEAK_REPORT_8946" localSheetId="9">'HEC-SSP outputs'!#REF!</definedName>
    <definedName name="PEAK_REPORT_8947" localSheetId="9">'HEC-SSP outputs'!#REF!</definedName>
    <definedName name="PEAK_REPORT_8948" localSheetId="9">'HEC-SSP outputs'!#REF!</definedName>
    <definedName name="PEAK_REPORT_8949" localSheetId="9">'HEC-SSP outputs'!#REF!</definedName>
    <definedName name="PEAK_REPORT_895" localSheetId="9">'HEC-SSP outputs'!#REF!</definedName>
    <definedName name="PEAK_REPORT_8950" localSheetId="9">'HEC-SSP outputs'!#REF!</definedName>
    <definedName name="PEAK_REPORT_8951" localSheetId="9">'HEC-SSP outputs'!#REF!</definedName>
    <definedName name="PEAK_REPORT_8952" localSheetId="9">'HEC-SSP outputs'!#REF!</definedName>
    <definedName name="PEAK_REPORT_8953" localSheetId="9">'HEC-SSP outputs'!#REF!</definedName>
    <definedName name="PEAK_REPORT_8954" localSheetId="9">'HEC-SSP outputs'!#REF!</definedName>
    <definedName name="PEAK_REPORT_8955" localSheetId="9">'HEC-SSP outputs'!#REF!</definedName>
    <definedName name="PEAK_REPORT_8956" localSheetId="9">'HEC-SSP outputs'!#REF!</definedName>
    <definedName name="PEAK_REPORT_8957" localSheetId="9">'HEC-SSP outputs'!#REF!</definedName>
    <definedName name="PEAK_REPORT_8958" localSheetId="9">'HEC-SSP outputs'!#REF!</definedName>
    <definedName name="PEAK_REPORT_8959" localSheetId="9">'HEC-SSP outputs'!#REF!</definedName>
    <definedName name="PEAK_REPORT_896" localSheetId="9">'HEC-SSP outputs'!#REF!</definedName>
    <definedName name="PEAK_REPORT_8960" localSheetId="9">'HEC-SSP outputs'!#REF!</definedName>
    <definedName name="PEAK_REPORT_8961" localSheetId="9">'HEC-SSP outputs'!#REF!</definedName>
    <definedName name="PEAK_REPORT_8962" localSheetId="9">'HEC-SSP outputs'!#REF!</definedName>
    <definedName name="PEAK_REPORT_8963" localSheetId="9">'HEC-SSP outputs'!#REF!</definedName>
    <definedName name="PEAK_REPORT_8964" localSheetId="9">'HEC-SSP outputs'!#REF!</definedName>
    <definedName name="PEAK_REPORT_8965" localSheetId="9">'HEC-SSP outputs'!#REF!</definedName>
    <definedName name="PEAK_REPORT_8966" localSheetId="9">'HEC-SSP outputs'!#REF!</definedName>
    <definedName name="PEAK_REPORT_8967" localSheetId="9">'HEC-SSP outputs'!#REF!</definedName>
    <definedName name="PEAK_REPORT_8968" localSheetId="9">'HEC-SSP outputs'!#REF!</definedName>
    <definedName name="PEAK_REPORT_8969" localSheetId="9">'HEC-SSP outputs'!#REF!</definedName>
    <definedName name="PEAK_REPORT_897" localSheetId="9">'HEC-SSP outputs'!#REF!</definedName>
    <definedName name="PEAK_REPORT_8970" localSheetId="9">'HEC-SSP outputs'!#REF!</definedName>
    <definedName name="PEAK_REPORT_8971" localSheetId="9">'HEC-SSP outputs'!#REF!</definedName>
    <definedName name="PEAK_REPORT_8972" localSheetId="9">'HEC-SSP outputs'!#REF!</definedName>
    <definedName name="PEAK_REPORT_8973" localSheetId="9">'HEC-SSP outputs'!#REF!</definedName>
    <definedName name="PEAK_REPORT_8974" localSheetId="9">'HEC-SSP outputs'!#REF!</definedName>
    <definedName name="PEAK_REPORT_8975" localSheetId="9">'HEC-SSP outputs'!#REF!</definedName>
    <definedName name="PEAK_REPORT_8976" localSheetId="9">'HEC-SSP outputs'!#REF!</definedName>
    <definedName name="PEAK_REPORT_8977" localSheetId="9">'HEC-SSP outputs'!#REF!</definedName>
    <definedName name="PEAK_REPORT_8978" localSheetId="9">'HEC-SSP outputs'!#REF!</definedName>
    <definedName name="PEAK_REPORT_8979" localSheetId="9">'HEC-SSP outputs'!#REF!</definedName>
    <definedName name="PEAK_REPORT_898" localSheetId="9">'HEC-SSP outputs'!#REF!</definedName>
    <definedName name="PEAK_REPORT_8980" localSheetId="9">'HEC-SSP outputs'!#REF!</definedName>
    <definedName name="PEAK_REPORT_8981" localSheetId="9">'HEC-SSP outputs'!#REF!</definedName>
    <definedName name="PEAK_REPORT_8982" localSheetId="9">'HEC-SSP outputs'!#REF!</definedName>
    <definedName name="PEAK_REPORT_8983" localSheetId="9">'HEC-SSP outputs'!#REF!</definedName>
    <definedName name="PEAK_REPORT_8984" localSheetId="9">'HEC-SSP outputs'!#REF!</definedName>
    <definedName name="PEAK_REPORT_8985" localSheetId="9">'HEC-SSP outputs'!#REF!</definedName>
    <definedName name="PEAK_REPORT_8986" localSheetId="9">'HEC-SSP outputs'!#REF!</definedName>
    <definedName name="PEAK_REPORT_8987" localSheetId="9">'HEC-SSP outputs'!#REF!</definedName>
    <definedName name="PEAK_REPORT_8988" localSheetId="9">'HEC-SSP outputs'!#REF!</definedName>
    <definedName name="PEAK_REPORT_8989" localSheetId="9">'HEC-SSP outputs'!#REF!</definedName>
    <definedName name="PEAK_REPORT_899" localSheetId="9">'HEC-SSP outputs'!#REF!</definedName>
    <definedName name="PEAK_REPORT_8990" localSheetId="9">'HEC-SSP outputs'!#REF!</definedName>
    <definedName name="PEAK_REPORT_8991" localSheetId="9">'HEC-SSP outputs'!#REF!</definedName>
    <definedName name="PEAK_REPORT_8992" localSheetId="9">'HEC-SSP outputs'!#REF!</definedName>
    <definedName name="PEAK_REPORT_8993" localSheetId="9">'HEC-SSP outputs'!#REF!</definedName>
    <definedName name="PEAK_REPORT_8994" localSheetId="9">'HEC-SSP outputs'!#REF!</definedName>
    <definedName name="PEAK_REPORT_8995" localSheetId="9">'HEC-SSP outputs'!#REF!</definedName>
    <definedName name="PEAK_REPORT_8996" localSheetId="9">'HEC-SSP outputs'!#REF!</definedName>
    <definedName name="PEAK_REPORT_8997" localSheetId="9">'HEC-SSP outputs'!#REF!</definedName>
    <definedName name="PEAK_REPORT_8998" localSheetId="9">'HEC-SSP outputs'!#REF!</definedName>
    <definedName name="PEAK_REPORT_8999" localSheetId="9">'HEC-SSP outputs'!#REF!</definedName>
    <definedName name="PEAK_REPORT_9" localSheetId="9">'HEC-SSP outputs'!#REF!</definedName>
    <definedName name="PEAK_REPORT_90" localSheetId="9">'HEC-SSP outputs'!#REF!</definedName>
    <definedName name="PEAK_REPORT_900" localSheetId="9">'HEC-SSP outputs'!#REF!</definedName>
    <definedName name="PEAK_REPORT_9000" localSheetId="9">'HEC-SSP outputs'!#REF!</definedName>
    <definedName name="PEAK_REPORT_9001" localSheetId="9">'HEC-SSP outputs'!#REF!</definedName>
    <definedName name="PEAK_REPORT_9002" localSheetId="9">'HEC-SSP outputs'!#REF!</definedName>
    <definedName name="PEAK_REPORT_9003" localSheetId="9">'HEC-SSP outputs'!#REF!</definedName>
    <definedName name="PEAK_REPORT_9004" localSheetId="9">'HEC-SSP outputs'!#REF!</definedName>
    <definedName name="PEAK_REPORT_9005" localSheetId="9">'HEC-SSP outputs'!#REF!</definedName>
    <definedName name="PEAK_REPORT_9006" localSheetId="9">'HEC-SSP outputs'!#REF!</definedName>
    <definedName name="PEAK_REPORT_9007" localSheetId="9">'HEC-SSP outputs'!#REF!</definedName>
    <definedName name="PEAK_REPORT_9008" localSheetId="9">'HEC-SSP outputs'!#REF!</definedName>
    <definedName name="PEAK_REPORT_9009" localSheetId="9">'HEC-SSP outputs'!#REF!</definedName>
    <definedName name="PEAK_REPORT_901" localSheetId="9">'HEC-SSP outputs'!#REF!</definedName>
    <definedName name="PEAK_REPORT_9010" localSheetId="9">'HEC-SSP outputs'!#REF!</definedName>
    <definedName name="PEAK_REPORT_9011" localSheetId="9">'HEC-SSP outputs'!#REF!</definedName>
    <definedName name="PEAK_REPORT_9012" localSheetId="9">'HEC-SSP outputs'!#REF!</definedName>
    <definedName name="PEAK_REPORT_9013" localSheetId="9">'HEC-SSP outputs'!#REF!</definedName>
    <definedName name="PEAK_REPORT_9014" localSheetId="9">'HEC-SSP outputs'!#REF!</definedName>
    <definedName name="PEAK_REPORT_9015" localSheetId="9">'HEC-SSP outputs'!#REF!</definedName>
    <definedName name="PEAK_REPORT_9016" localSheetId="9">'HEC-SSP outputs'!#REF!</definedName>
    <definedName name="PEAK_REPORT_9017" localSheetId="9">'HEC-SSP outputs'!#REF!</definedName>
    <definedName name="PEAK_REPORT_902" localSheetId="9">'HEC-SSP outputs'!#REF!</definedName>
    <definedName name="PEAK_REPORT_903" localSheetId="9">'HEC-SSP outputs'!#REF!</definedName>
    <definedName name="PEAK_REPORT_904" localSheetId="9">'HEC-SSP outputs'!#REF!</definedName>
    <definedName name="PEAK_REPORT_905" localSheetId="9">'HEC-SSP outputs'!#REF!</definedName>
    <definedName name="PEAK_REPORT_906" localSheetId="9">'HEC-SSP outputs'!#REF!</definedName>
    <definedName name="PEAK_REPORT_907" localSheetId="9">'HEC-SSP outputs'!#REF!</definedName>
    <definedName name="PEAK_REPORT_908" localSheetId="9">'HEC-SSP outputs'!#REF!</definedName>
    <definedName name="PEAK_REPORT_909" localSheetId="9">'HEC-SSP outputs'!#REF!</definedName>
    <definedName name="PEAK_REPORT_91" localSheetId="9">'HEC-SSP outputs'!#REF!</definedName>
    <definedName name="PEAK_REPORT_910" localSheetId="9">'HEC-SSP outputs'!#REF!</definedName>
    <definedName name="PEAK_REPORT_911" localSheetId="9">'HEC-SSP outputs'!#REF!</definedName>
    <definedName name="PEAK_REPORT_912" localSheetId="9">'HEC-SSP outputs'!#REF!</definedName>
    <definedName name="PEAK_REPORT_913" localSheetId="9">'HEC-SSP outputs'!#REF!</definedName>
    <definedName name="PEAK_REPORT_914" localSheetId="9">'HEC-SSP outputs'!#REF!</definedName>
    <definedName name="PEAK_REPORT_915" localSheetId="9">'HEC-SSP outputs'!#REF!</definedName>
    <definedName name="PEAK_REPORT_916" localSheetId="9">'HEC-SSP outputs'!#REF!</definedName>
    <definedName name="PEAK_REPORT_917" localSheetId="9">'HEC-SSP outputs'!#REF!</definedName>
    <definedName name="PEAK_REPORT_918" localSheetId="9">'HEC-SSP outputs'!#REF!</definedName>
    <definedName name="PEAK_REPORT_919" localSheetId="9">'HEC-SSP outputs'!#REF!</definedName>
    <definedName name="PEAK_REPORT_92" localSheetId="9">'HEC-SSP outputs'!#REF!</definedName>
    <definedName name="PEAK_REPORT_920" localSheetId="9">'HEC-SSP outputs'!#REF!</definedName>
    <definedName name="PEAK_REPORT_921" localSheetId="9">'HEC-SSP outputs'!#REF!</definedName>
    <definedName name="PEAK_REPORT_922" localSheetId="9">'HEC-SSP outputs'!#REF!</definedName>
    <definedName name="PEAK_REPORT_923" localSheetId="9">'HEC-SSP outputs'!#REF!</definedName>
    <definedName name="PEAK_REPORT_924" localSheetId="9">'HEC-SSP outputs'!#REF!</definedName>
    <definedName name="PEAK_REPORT_925" localSheetId="9">'HEC-SSP outputs'!#REF!</definedName>
    <definedName name="PEAK_REPORT_926" localSheetId="9">'HEC-SSP outputs'!#REF!</definedName>
    <definedName name="PEAK_REPORT_927" localSheetId="9">'HEC-SSP outputs'!#REF!</definedName>
    <definedName name="PEAK_REPORT_928" localSheetId="9">'HEC-SSP outputs'!#REF!</definedName>
    <definedName name="PEAK_REPORT_929" localSheetId="9">'HEC-SSP outputs'!#REF!</definedName>
    <definedName name="PEAK_REPORT_93" localSheetId="9">'HEC-SSP outputs'!#REF!</definedName>
    <definedName name="PEAK_REPORT_930" localSheetId="9">'HEC-SSP outputs'!#REF!</definedName>
    <definedName name="PEAK_REPORT_931" localSheetId="9">'HEC-SSP outputs'!#REF!</definedName>
    <definedName name="PEAK_REPORT_932" localSheetId="9">'HEC-SSP outputs'!#REF!</definedName>
    <definedName name="PEAK_REPORT_933" localSheetId="9">'HEC-SSP outputs'!#REF!</definedName>
    <definedName name="PEAK_REPORT_934" localSheetId="9">'HEC-SSP outputs'!#REF!</definedName>
    <definedName name="PEAK_REPORT_935" localSheetId="9">'HEC-SSP outputs'!#REF!</definedName>
    <definedName name="PEAK_REPORT_936" localSheetId="9">'HEC-SSP outputs'!#REF!</definedName>
    <definedName name="PEAK_REPORT_937" localSheetId="9">'HEC-SSP outputs'!#REF!</definedName>
    <definedName name="PEAK_REPORT_938" localSheetId="9">'HEC-SSP outputs'!#REF!</definedName>
    <definedName name="PEAK_REPORT_939" localSheetId="9">'HEC-SSP outputs'!#REF!</definedName>
    <definedName name="PEAK_REPORT_94" localSheetId="9">'HEC-SSP outputs'!#REF!</definedName>
    <definedName name="PEAK_REPORT_940" localSheetId="9">'HEC-SSP outputs'!#REF!</definedName>
    <definedName name="PEAK_REPORT_941" localSheetId="9">'HEC-SSP outputs'!#REF!</definedName>
    <definedName name="PEAK_REPORT_942" localSheetId="9">'HEC-SSP outputs'!#REF!</definedName>
    <definedName name="PEAK_REPORT_943" localSheetId="9">'HEC-SSP outputs'!#REF!</definedName>
    <definedName name="PEAK_REPORT_944" localSheetId="9">'HEC-SSP outputs'!#REF!</definedName>
    <definedName name="PEAK_REPORT_945" localSheetId="9">'HEC-SSP outputs'!#REF!</definedName>
    <definedName name="PEAK_REPORT_946" localSheetId="9">'HEC-SSP outputs'!#REF!</definedName>
    <definedName name="PEAK_REPORT_947" localSheetId="9">'HEC-SSP outputs'!#REF!</definedName>
    <definedName name="PEAK_REPORT_948" localSheetId="9">'HEC-SSP outputs'!#REF!</definedName>
    <definedName name="PEAK_REPORT_949" localSheetId="9">'HEC-SSP outputs'!#REF!</definedName>
    <definedName name="PEAK_REPORT_95" localSheetId="9">'HEC-SSP outputs'!#REF!</definedName>
    <definedName name="PEAK_REPORT_950" localSheetId="9">'HEC-SSP outputs'!#REF!</definedName>
    <definedName name="PEAK_REPORT_951" localSheetId="9">'HEC-SSP outputs'!#REF!</definedName>
    <definedName name="PEAK_REPORT_952" localSheetId="9">'HEC-SSP outputs'!#REF!</definedName>
    <definedName name="PEAK_REPORT_953" localSheetId="9">'HEC-SSP outputs'!#REF!</definedName>
    <definedName name="PEAK_REPORT_954" localSheetId="9">'HEC-SSP outputs'!#REF!</definedName>
    <definedName name="PEAK_REPORT_955" localSheetId="9">'HEC-SSP outputs'!#REF!</definedName>
    <definedName name="PEAK_REPORT_956" localSheetId="9">'HEC-SSP outputs'!#REF!</definedName>
    <definedName name="PEAK_REPORT_957" localSheetId="9">'HEC-SSP outputs'!#REF!</definedName>
    <definedName name="PEAK_REPORT_958" localSheetId="9">'HEC-SSP outputs'!#REF!</definedName>
    <definedName name="PEAK_REPORT_959" localSheetId="9">'HEC-SSP outputs'!#REF!</definedName>
    <definedName name="PEAK_REPORT_96" localSheetId="9">'HEC-SSP outputs'!#REF!</definedName>
    <definedName name="PEAK_REPORT_960" localSheetId="9">'HEC-SSP outputs'!#REF!</definedName>
    <definedName name="PEAK_REPORT_961" localSheetId="9">'HEC-SSP outputs'!#REF!</definedName>
    <definedName name="PEAK_REPORT_962" localSheetId="9">'HEC-SSP outputs'!#REF!</definedName>
    <definedName name="PEAK_REPORT_963" localSheetId="9">'HEC-SSP outputs'!#REF!</definedName>
    <definedName name="PEAK_REPORT_964" localSheetId="9">'HEC-SSP outputs'!#REF!</definedName>
    <definedName name="PEAK_REPORT_965" localSheetId="9">'HEC-SSP outputs'!#REF!</definedName>
    <definedName name="PEAK_REPORT_966" localSheetId="9">'HEC-SSP outputs'!#REF!</definedName>
    <definedName name="PEAK_REPORT_967" localSheetId="9">'HEC-SSP outputs'!#REF!</definedName>
    <definedName name="PEAK_REPORT_968" localSheetId="9">'HEC-SSP outputs'!#REF!</definedName>
    <definedName name="PEAK_REPORT_969" localSheetId="9">'HEC-SSP outputs'!#REF!</definedName>
    <definedName name="PEAK_REPORT_97" localSheetId="9">'HEC-SSP outputs'!#REF!</definedName>
    <definedName name="PEAK_REPORT_970" localSheetId="9">'HEC-SSP outputs'!#REF!</definedName>
    <definedName name="PEAK_REPORT_971" localSheetId="9">'HEC-SSP outputs'!#REF!</definedName>
    <definedName name="PEAK_REPORT_972" localSheetId="9">'HEC-SSP outputs'!#REF!</definedName>
    <definedName name="PEAK_REPORT_973" localSheetId="9">'HEC-SSP outputs'!#REF!</definedName>
    <definedName name="PEAK_REPORT_974" localSheetId="9">'HEC-SSP outputs'!#REF!</definedName>
    <definedName name="PEAK_REPORT_975" localSheetId="9">'HEC-SSP outputs'!#REF!</definedName>
    <definedName name="PEAK_REPORT_976" localSheetId="9">'HEC-SSP outputs'!#REF!</definedName>
    <definedName name="PEAK_REPORT_977" localSheetId="9">'HEC-SSP outputs'!#REF!</definedName>
    <definedName name="PEAK_REPORT_978" localSheetId="9">'HEC-SSP outputs'!#REF!</definedName>
    <definedName name="PEAK_REPORT_979" localSheetId="9">'HEC-SSP outputs'!#REF!</definedName>
    <definedName name="PEAK_REPORT_98" localSheetId="9">'HEC-SSP outputs'!#REF!</definedName>
    <definedName name="PEAK_REPORT_980" localSheetId="9">'HEC-SSP outputs'!#REF!</definedName>
    <definedName name="PEAK_REPORT_981" localSheetId="9">'HEC-SSP outputs'!#REF!</definedName>
    <definedName name="PEAK_REPORT_982" localSheetId="9">'HEC-SSP outputs'!#REF!</definedName>
    <definedName name="PEAK_REPORT_983" localSheetId="9">'HEC-SSP outputs'!#REF!</definedName>
    <definedName name="PEAK_REPORT_984" localSheetId="9">'HEC-SSP outputs'!#REF!</definedName>
    <definedName name="PEAK_REPORT_985" localSheetId="9">'HEC-SSP outputs'!#REF!</definedName>
    <definedName name="PEAK_REPORT_986" localSheetId="9">'HEC-SSP outputs'!#REF!</definedName>
    <definedName name="PEAK_REPORT_987" localSheetId="9">'HEC-SSP outputs'!#REF!</definedName>
    <definedName name="PEAK_REPORT_988" localSheetId="9">'HEC-SSP outputs'!#REF!</definedName>
    <definedName name="PEAK_REPORT_989" localSheetId="9">'HEC-SSP outputs'!#REF!</definedName>
    <definedName name="PEAK_REPORT_99" localSheetId="9">'HEC-SSP outputs'!#REF!</definedName>
    <definedName name="PEAK_REPORT_990" localSheetId="9">'HEC-SSP outputs'!#REF!</definedName>
    <definedName name="PEAK_REPORT_991" localSheetId="9">'HEC-SSP outputs'!#REF!</definedName>
    <definedName name="PEAK_REPORT_992" localSheetId="9">'HEC-SSP outputs'!#REF!</definedName>
    <definedName name="PEAK_REPORT_993" localSheetId="9">'HEC-SSP outputs'!#REF!</definedName>
    <definedName name="PEAK_REPORT_994" localSheetId="9">'HEC-SSP outputs'!#REF!</definedName>
    <definedName name="PEAK_REPORT_995" localSheetId="9">'HEC-SSP outputs'!#REF!</definedName>
    <definedName name="PEAK_REPORT_996" localSheetId="9">'HEC-SSP outputs'!#REF!</definedName>
    <definedName name="PEAK_REPORT_997" localSheetId="9">'HEC-SSP outputs'!#REF!</definedName>
    <definedName name="PEAK_REPORT_998" localSheetId="9">'HEC-SSP outputs'!#REF!</definedName>
    <definedName name="PEAK_REPORT_999" localSheetId="9">'HEC-SSP outputs'!#REF!</definedName>
    <definedName name="_xlnm.Print_Area" localSheetId="0">'Table 2'!$A$4:$Y$141</definedName>
    <definedName name="_xlnm.Print_Area" localSheetId="1">'Table 3-SouthCoast'!$A$3:$V$80</definedName>
    <definedName name="_xlnm.Print_Area" localSheetId="2">'Table 3-WestCoast'!$A$3:$V$67</definedName>
    <definedName name="_xlnm.Print_Area" localSheetId="4">'Table 5-Ann_High'!$A$3:$P$126</definedName>
    <definedName name="_xlnm.Print_Area" localSheetId="6">'Table 7-Jun-Sep_7Q'!$A$3:$P$126</definedName>
    <definedName name="_xlnm.Print_Area" localSheetId="7">'Table 8-Ann_7Q'!$A$3:$P$126</definedName>
    <definedName name="_xlnm.Print_Area" localSheetId="8">'Table 9-FlowDuration'!$A$3:$Q$126</definedName>
    <definedName name="_xlnm.Print_Titles" localSheetId="0">'Table 2'!$4:$6</definedName>
    <definedName name="_xlnm.Print_Titles" localSheetId="1">'Table 3-SouthCoast'!$3:$6</definedName>
    <definedName name="_xlnm.Print_Titles" localSheetId="2">'Table 3-WestCoast'!$3:$6</definedName>
    <definedName name="_xlnm.Print_Titles" localSheetId="3">'Table 4-Peak_Q'!$3:$5</definedName>
    <definedName name="_xlnm.Print_Titles" localSheetId="4">'Table 5-Ann_High'!$3:$5</definedName>
    <definedName name="_xlnm.Print_Titles" localSheetId="5">'Table 6-Ann_Low'!$3:$5</definedName>
    <definedName name="_xlnm.Print_Titles" localSheetId="6">'Table 7-Jun-Sep_7Q'!$3:$5</definedName>
    <definedName name="_xlnm.Print_Titles" localSheetId="7">'Table 8-Ann_7Q'!$3:$5</definedName>
    <definedName name="_xlnm.Print_Titles" localSheetId="8">'Table 9-FlowDuration'!$3:$5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3" l="1"/>
  <c r="U10" i="3"/>
  <c r="U11" i="3"/>
  <c r="U12" i="3"/>
  <c r="U13" i="3"/>
  <c r="U14" i="3"/>
  <c r="U15" i="3"/>
  <c r="U17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9" i="3"/>
  <c r="U40" i="3"/>
  <c r="U41" i="3"/>
  <c r="U42" i="3"/>
  <c r="U43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7" i="3"/>
  <c r="R9" i="3"/>
  <c r="R10" i="3"/>
  <c r="R11" i="3"/>
  <c r="R12" i="3"/>
  <c r="R13" i="3"/>
  <c r="R14" i="3"/>
  <c r="R15" i="3"/>
  <c r="R17" i="3"/>
  <c r="R21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9" i="3"/>
  <c r="R40" i="3"/>
  <c r="R41" i="3"/>
  <c r="R42" i="3"/>
  <c r="R43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7" i="3"/>
  <c r="I9" i="3" l="1"/>
  <c r="I10" i="3"/>
  <c r="I11" i="3"/>
  <c r="I12" i="3"/>
  <c r="I13" i="3"/>
  <c r="I14" i="3"/>
  <c r="I15" i="3"/>
  <c r="I17" i="3"/>
  <c r="I19" i="3"/>
  <c r="I20" i="3"/>
  <c r="I21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8" i="3"/>
  <c r="I7" i="3"/>
  <c r="U8" i="4" l="1"/>
  <c r="U9" i="4"/>
  <c r="U10" i="4"/>
  <c r="U11" i="4"/>
  <c r="U12" i="4"/>
  <c r="U13" i="4"/>
  <c r="U14" i="4"/>
  <c r="U15" i="4"/>
  <c r="U16" i="4"/>
  <c r="U17" i="4"/>
  <c r="U19" i="4"/>
  <c r="U20" i="4"/>
  <c r="U21" i="4"/>
  <c r="U22" i="4"/>
  <c r="U23" i="4"/>
  <c r="U24" i="4"/>
  <c r="U25" i="4"/>
  <c r="U26" i="4"/>
  <c r="U27" i="4"/>
  <c r="U29" i="4"/>
  <c r="U30" i="4"/>
  <c r="U32" i="4"/>
  <c r="U33" i="4"/>
  <c r="U34" i="4"/>
  <c r="U36" i="4"/>
  <c r="U37" i="4"/>
  <c r="U38" i="4"/>
  <c r="U39" i="4"/>
  <c r="U40" i="4"/>
  <c r="U41" i="4"/>
  <c r="U42" i="4"/>
  <c r="U43" i="4"/>
  <c r="U45" i="4"/>
  <c r="U46" i="4"/>
  <c r="U47" i="4"/>
  <c r="U49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7" i="4"/>
  <c r="U78" i="4"/>
  <c r="U79" i="4"/>
  <c r="U80" i="4"/>
  <c r="U7" i="4"/>
  <c r="R8" i="4"/>
  <c r="R9" i="4"/>
  <c r="R10" i="4"/>
  <c r="R11" i="4"/>
  <c r="R12" i="4"/>
  <c r="R13" i="4"/>
  <c r="R14" i="4"/>
  <c r="R15" i="4"/>
  <c r="R16" i="4"/>
  <c r="R17" i="4"/>
  <c r="R19" i="4"/>
  <c r="R20" i="4"/>
  <c r="R21" i="4"/>
  <c r="R22" i="4"/>
  <c r="R23" i="4"/>
  <c r="R24" i="4"/>
  <c r="R25" i="4"/>
  <c r="R26" i="4"/>
  <c r="R27" i="4"/>
  <c r="R29" i="4"/>
  <c r="R30" i="4"/>
  <c r="R32" i="4"/>
  <c r="R33" i="4"/>
  <c r="R34" i="4"/>
  <c r="R36" i="4"/>
  <c r="R37" i="4"/>
  <c r="R38" i="4"/>
  <c r="R39" i="4"/>
  <c r="R40" i="4"/>
  <c r="R41" i="4"/>
  <c r="R42" i="4"/>
  <c r="R43" i="4"/>
  <c r="R45" i="4"/>
  <c r="R46" i="4"/>
  <c r="R47" i="4"/>
  <c r="R49" i="4"/>
  <c r="R51" i="4"/>
  <c r="R52" i="4"/>
  <c r="R53" i="4"/>
  <c r="R54" i="4"/>
  <c r="R55" i="4"/>
  <c r="R56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7" i="4"/>
  <c r="R78" i="4"/>
  <c r="R79" i="4"/>
  <c r="R80" i="4"/>
  <c r="R7" i="4"/>
  <c r="I7" i="4"/>
  <c r="I8" i="4"/>
  <c r="I9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9" i="4"/>
  <c r="I30" i="4"/>
  <c r="I32" i="4"/>
  <c r="I33" i="4"/>
  <c r="I34" i="4"/>
  <c r="I36" i="4"/>
  <c r="I37" i="4"/>
  <c r="I38" i="4"/>
  <c r="I39" i="4"/>
  <c r="I40" i="4"/>
  <c r="I41" i="4"/>
  <c r="I42" i="4"/>
  <c r="I43" i="4"/>
  <c r="I45" i="4"/>
  <c r="I46" i="4"/>
  <c r="I47" i="4"/>
  <c r="I49" i="4"/>
  <c r="I51" i="4"/>
  <c r="I52" i="4"/>
  <c r="I53" i="4"/>
  <c r="I54" i="4"/>
  <c r="I55" i="4"/>
  <c r="I56" i="4"/>
  <c r="I58" i="4"/>
  <c r="I59" i="4"/>
  <c r="I60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7" i="4"/>
  <c r="I78" i="4"/>
  <c r="I79" i="4"/>
  <c r="I80" i="4"/>
  <c r="E126" i="12" l="1"/>
  <c r="D126" i="12"/>
  <c r="E125" i="12"/>
  <c r="D125" i="12"/>
  <c r="E124" i="12"/>
  <c r="D124" i="12"/>
  <c r="E123" i="12"/>
  <c r="D123" i="12"/>
  <c r="E122" i="12"/>
  <c r="D122" i="12"/>
  <c r="E121" i="12"/>
  <c r="D121" i="12"/>
  <c r="E120" i="12"/>
  <c r="D120" i="12"/>
  <c r="E119" i="12"/>
  <c r="D119" i="12"/>
  <c r="E118" i="12"/>
  <c r="D118" i="12"/>
  <c r="E117" i="12"/>
  <c r="D117" i="12"/>
  <c r="E116" i="12"/>
  <c r="D116" i="12"/>
  <c r="E115" i="12"/>
  <c r="D115" i="12"/>
  <c r="E114" i="12"/>
  <c r="D114" i="12"/>
  <c r="E113" i="12"/>
  <c r="D113" i="12"/>
  <c r="E112" i="12"/>
  <c r="D112" i="12"/>
  <c r="E111" i="12"/>
  <c r="D111" i="12"/>
  <c r="E110" i="12"/>
  <c r="D110" i="12"/>
  <c r="E109" i="12"/>
  <c r="D109" i="12"/>
  <c r="E108" i="12"/>
  <c r="D108" i="12"/>
  <c r="E107" i="12"/>
  <c r="D107" i="12"/>
  <c r="E106" i="12"/>
  <c r="D106" i="12"/>
  <c r="E105" i="12"/>
  <c r="D105" i="12"/>
  <c r="E104" i="12"/>
  <c r="D104" i="12"/>
  <c r="E103" i="12"/>
  <c r="D103" i="12"/>
  <c r="E102" i="12"/>
  <c r="D102" i="12"/>
  <c r="E101" i="12"/>
  <c r="D101" i="12"/>
  <c r="E100" i="12"/>
  <c r="D100" i="12"/>
  <c r="E99" i="12"/>
  <c r="D99" i="12"/>
  <c r="E98" i="12"/>
  <c r="D98" i="12"/>
  <c r="E97" i="12"/>
  <c r="D97" i="12"/>
  <c r="E96" i="12"/>
  <c r="D96" i="12"/>
  <c r="E95" i="12"/>
  <c r="D95" i="12"/>
  <c r="E94" i="12"/>
  <c r="D94" i="12"/>
  <c r="E93" i="12"/>
  <c r="D93" i="12"/>
  <c r="E92" i="12"/>
  <c r="D92" i="12"/>
  <c r="E91" i="12"/>
  <c r="D91" i="12"/>
  <c r="E90" i="12"/>
  <c r="D90" i="12"/>
  <c r="E89" i="12"/>
  <c r="D89" i="12"/>
  <c r="E88" i="12"/>
  <c r="D88" i="12"/>
  <c r="E87" i="12"/>
  <c r="D87" i="12"/>
  <c r="E86" i="12"/>
  <c r="D86" i="12"/>
  <c r="E85" i="12"/>
  <c r="D85" i="12"/>
  <c r="E84" i="12"/>
  <c r="D84" i="12"/>
  <c r="E83" i="12"/>
  <c r="D83" i="12"/>
  <c r="E82" i="12"/>
  <c r="D82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E6" i="12"/>
  <c r="D6" i="12"/>
  <c r="E126" i="11"/>
  <c r="D126" i="11"/>
  <c r="E125" i="11"/>
  <c r="D125" i="11"/>
  <c r="E124" i="11"/>
  <c r="D124" i="11"/>
  <c r="E123" i="11"/>
  <c r="D123" i="11"/>
  <c r="E122" i="11"/>
  <c r="D122" i="11"/>
  <c r="E121" i="11"/>
  <c r="D121" i="11"/>
  <c r="E120" i="11"/>
  <c r="D120" i="11"/>
  <c r="E119" i="11"/>
  <c r="D119" i="11"/>
  <c r="E118" i="11"/>
  <c r="D118" i="11"/>
  <c r="E117" i="11"/>
  <c r="D117" i="11"/>
  <c r="E116" i="11"/>
  <c r="D116" i="11"/>
  <c r="E115" i="11"/>
  <c r="D115" i="11"/>
  <c r="E114" i="11"/>
  <c r="D114" i="11"/>
  <c r="E113" i="11"/>
  <c r="D113" i="11"/>
  <c r="E112" i="11"/>
  <c r="D112" i="11"/>
  <c r="E111" i="11"/>
  <c r="D111" i="11"/>
  <c r="E110" i="11"/>
  <c r="D110" i="11"/>
  <c r="E109" i="11"/>
  <c r="D109" i="11"/>
  <c r="E108" i="11"/>
  <c r="D108" i="11"/>
  <c r="E107" i="11"/>
  <c r="D107" i="11"/>
  <c r="E106" i="11"/>
  <c r="D106" i="11"/>
  <c r="E105" i="11"/>
  <c r="D105" i="11"/>
  <c r="E104" i="11"/>
  <c r="D104" i="11"/>
  <c r="E103" i="11"/>
  <c r="D103" i="11"/>
  <c r="E102" i="11"/>
  <c r="D102" i="11"/>
  <c r="E101" i="11"/>
  <c r="D101" i="11"/>
  <c r="E100" i="11"/>
  <c r="D100" i="11"/>
  <c r="E99" i="11"/>
  <c r="D99" i="11"/>
  <c r="E98" i="11"/>
  <c r="D98" i="11"/>
  <c r="E97" i="11"/>
  <c r="D97" i="11"/>
  <c r="E96" i="11"/>
  <c r="D96" i="11"/>
  <c r="E95" i="11"/>
  <c r="D95" i="11"/>
  <c r="E94" i="11"/>
  <c r="D94" i="11"/>
  <c r="E93" i="11"/>
  <c r="D93" i="11"/>
  <c r="E92" i="11"/>
  <c r="D92" i="11"/>
  <c r="E91" i="11"/>
  <c r="D91" i="11"/>
  <c r="E90" i="11"/>
  <c r="D90" i="11"/>
  <c r="E89" i="11"/>
  <c r="D89" i="11"/>
  <c r="E88" i="11"/>
  <c r="D88" i="11"/>
  <c r="E87" i="11"/>
  <c r="D87" i="11"/>
  <c r="E86" i="11"/>
  <c r="D86" i="11"/>
  <c r="E85" i="11"/>
  <c r="D85" i="11"/>
  <c r="E84" i="11"/>
  <c r="D84" i="11"/>
  <c r="E83" i="11"/>
  <c r="D83" i="11"/>
  <c r="E82" i="11"/>
  <c r="D82" i="11"/>
  <c r="E81" i="11"/>
  <c r="D81" i="11"/>
  <c r="E80" i="11"/>
  <c r="D80" i="11"/>
  <c r="E79" i="11"/>
  <c r="D79" i="11"/>
  <c r="E78" i="11"/>
  <c r="D78" i="11"/>
  <c r="E77" i="11"/>
  <c r="D77" i="11"/>
  <c r="E76" i="11"/>
  <c r="D76" i="11"/>
  <c r="E75" i="11"/>
  <c r="D75" i="11"/>
  <c r="E74" i="11"/>
  <c r="D74" i="11"/>
  <c r="E73" i="11"/>
  <c r="D73" i="11"/>
  <c r="E72" i="11"/>
  <c r="D72" i="11"/>
  <c r="E71" i="11"/>
  <c r="D71" i="11"/>
  <c r="E70" i="11"/>
  <c r="D70" i="11"/>
  <c r="E69" i="11"/>
  <c r="D69" i="11"/>
  <c r="E68" i="11"/>
  <c r="D68" i="11"/>
  <c r="E67" i="11"/>
  <c r="D67" i="11"/>
  <c r="E66" i="11"/>
  <c r="D66" i="11"/>
  <c r="E65" i="11"/>
  <c r="D65" i="11"/>
  <c r="E64" i="11"/>
  <c r="D64" i="11"/>
  <c r="E63" i="11"/>
  <c r="D63" i="11"/>
  <c r="E62" i="11"/>
  <c r="D62" i="11"/>
  <c r="E61" i="11"/>
  <c r="D61" i="11"/>
  <c r="E60" i="11"/>
  <c r="D60" i="11"/>
  <c r="E59" i="11"/>
  <c r="D59" i="11"/>
  <c r="E58" i="11"/>
  <c r="D58" i="11"/>
  <c r="E57" i="11"/>
  <c r="D57" i="11"/>
  <c r="E56" i="11"/>
  <c r="D56" i="11"/>
  <c r="E55" i="11"/>
  <c r="D55" i="11"/>
  <c r="E54" i="11"/>
  <c r="D54" i="11"/>
  <c r="E53" i="11"/>
  <c r="D53" i="11"/>
  <c r="E52" i="11"/>
  <c r="D52" i="11"/>
  <c r="E51" i="11"/>
  <c r="D51" i="11"/>
  <c r="E50" i="11"/>
  <c r="D50" i="11"/>
  <c r="E49" i="11"/>
  <c r="D49" i="11"/>
  <c r="E48" i="11"/>
  <c r="D48" i="11"/>
  <c r="E47" i="11"/>
  <c r="D47" i="11"/>
  <c r="E46" i="11"/>
  <c r="D46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126" i="9"/>
  <c r="D126" i="9"/>
  <c r="E125" i="9"/>
  <c r="D125" i="9"/>
  <c r="E124" i="9"/>
  <c r="D124" i="9"/>
  <c r="E123" i="9"/>
  <c r="D123" i="9"/>
  <c r="E122" i="9"/>
  <c r="D122" i="9"/>
  <c r="E121" i="9"/>
  <c r="D121" i="9"/>
  <c r="E120" i="9"/>
  <c r="D120" i="9"/>
  <c r="E119" i="9"/>
  <c r="D119" i="9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126" i="8"/>
  <c r="D126" i="8"/>
  <c r="E125" i="8"/>
  <c r="D125" i="8"/>
  <c r="E124" i="8"/>
  <c r="D124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7" i="8"/>
  <c r="D117" i="8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D106" i="7"/>
  <c r="E106" i="7"/>
  <c r="D107" i="7"/>
  <c r="E107" i="7"/>
  <c r="D108" i="7"/>
  <c r="E108" i="7"/>
  <c r="D109" i="7"/>
  <c r="E109" i="7"/>
  <c r="D110" i="7"/>
  <c r="E110" i="7"/>
  <c r="D111" i="7"/>
  <c r="E111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79" i="7"/>
  <c r="E79" i="7"/>
  <c r="D75" i="7"/>
  <c r="E75" i="7"/>
  <c r="D76" i="7"/>
  <c r="E76" i="7"/>
  <c r="D77" i="7"/>
  <c r="E77" i="7"/>
  <c r="D78" i="7"/>
  <c r="E78" i="7"/>
  <c r="E74" i="7"/>
  <c r="D7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2" i="7"/>
  <c r="E72" i="7"/>
  <c r="D73" i="7"/>
  <c r="E73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E9" i="7"/>
  <c r="D9" i="7"/>
  <c r="D7" i="7"/>
  <c r="E7" i="7"/>
  <c r="D8" i="7"/>
  <c r="E8" i="7"/>
  <c r="E6" i="7"/>
  <c r="D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7AA001-ANN7D-REPORT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7AA001-ANN7D-REPORT1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07AA001-ANN7D-REPORT2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07AA001-ANN7D-REPORT3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07AA001-ANN7D-REPORT4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07AA001-ANNHIGH-REPORT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07AA001-ANNHIGH-REPORT1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07AA001-ANNHIGH-REPORT2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07AA001-ANNHIGH-REPORT3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07AA001-ANNHIGH-REPORT4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07AA001-ANNLOW-REPORT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07AA001-ANNLOW-REPORT1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07AA001-ANNLOW-REPORT2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07AA001-ANNLOW-REPORT3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07AA001-ANNLOW-REPORT4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07AA001-JUN-SEP-REPORT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00000000-0015-0000-FFFF-FFFF10000000}" name="07AA001-JUN-SEP-REPORT1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00000000-0015-0000-FFFF-FFFF11000000}" name="07AA001-JUN-SEP-REPORT2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00000000-0015-0000-FFFF-FFFF12000000}" name="07AA001-JUN-SEP-REPORT3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00000000-0015-0000-FFFF-FFFF13000000}" name="07AA001-JUN-SEP-REPORT4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00000000-0015-0000-FFFF-FFFF14000000}" name="07AA001-PEAK-REPORT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00000000-0015-0000-FFFF-FFFF15000000}" name="07AA001-PEAK-REPORT1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00000000-0015-0000-FFFF-FFFF16000000}" name="07AA001-PEAK-REPORT2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00000000-0015-0000-FFFF-FFFF17000000}" name="07AA001-PEAK-REPORT3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00000000-0015-0000-FFFF-FFFF18000000}" name="07AA001-PEAK-REPORT4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00000000-0015-0000-FFFF-FFFF19000000}" name="07AA009-ANN7D-REPORT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00000000-0015-0000-FFFF-FFFF1A000000}" name="07AA009-ANN7D-REPORT1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00000000-0015-0000-FFFF-FFFF1B000000}" name="07AA009-ANN7D-REPORT2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00000000-0015-0000-FFFF-FFFF1C000000}" name="07AA009-ANN7D-REPORT3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00000000-0015-0000-FFFF-FFFF1D000000}" name="07AA009-ANN7D-REPORT4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00000000-0015-0000-FFFF-FFFF1E000000}" name="07AA009-ANNHIGH-REPORT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00000000-0015-0000-FFFF-FFFF1F000000}" name="07AA009-ANNHIGH-REPORT1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00000000-0015-0000-FFFF-FFFF20000000}" name="07AA009-ANNHIGH-REPORT2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00000000-0015-0000-FFFF-FFFF21000000}" name="07AA009-ANNHIGH-REPORT3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00000000-0015-0000-FFFF-FFFF22000000}" name="07AA009-ANNHIGH-REPORT4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00000000-0015-0000-FFFF-FFFF23000000}" name="07AA009-ANNLOW-REPORT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00000000-0015-0000-FFFF-FFFF24000000}" name="07AA009-ANNLOW-REPORT1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00000000-0015-0000-FFFF-FFFF25000000}" name="07AA009-ANNLOW-REPORT2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00000000-0015-0000-FFFF-FFFF26000000}" name="07AA009-ANNLOW-REPORT3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00000000-0015-0000-FFFF-FFFF27000000}" name="07AA009-ANNLOW-REPORT4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00000000-0015-0000-FFFF-FFFF28000000}" name="07AA009-JUN-SEP-REPORT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00000000-0015-0000-FFFF-FFFF29000000}" name="07AA009-JUN-SEP-REPORT1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xr16:uid="{00000000-0015-0000-FFFF-FFFF2A000000}" name="07AA009-JUN-SEP-REPORT2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xr16:uid="{00000000-0015-0000-FFFF-FFFF2B000000}" name="07AA009-JUN-SEP-REPORT3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xr16:uid="{00000000-0015-0000-FFFF-FFFF2C000000}" name="07AA009-JUN-SEP-REPORT4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xr16:uid="{00000000-0015-0000-FFFF-FFFF2D000000}" name="07AA009-PEAK-REPORT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xr16:uid="{00000000-0015-0000-FFFF-FFFF2E000000}" name="07AA009-PEAK-REPORT1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xr16:uid="{00000000-0015-0000-FFFF-FFFF2F000000}" name="07AA009-PEAK-REPORT2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xr16:uid="{00000000-0015-0000-FFFF-FFFF30000000}" name="07AA009-PEAK-REPORT3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xr16:uid="{00000000-0015-0000-FFFF-FFFF31000000}" name="07AA009-PEAK-REPORT4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xr16:uid="{00000000-0015-0000-FFFF-FFFF32000000}" name="07EA002-ANN7D-REPORT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xr16:uid="{00000000-0015-0000-FFFF-FFFF33000000}" name="07EA002-ANN7D-REPORT1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xr16:uid="{00000000-0015-0000-FFFF-FFFF34000000}" name="07EA002-ANN7D-REPORT10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xr16:uid="{00000000-0015-0000-FFFF-FFFF35000000}" name="07EA002-ANN7D-REPORT11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xr16:uid="{00000000-0015-0000-FFFF-FFFF36000000}" name="07EA002-ANN7D-REPORT12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xr16:uid="{00000000-0015-0000-FFFF-FFFF37000000}" name="07EA002-ANN7D-REPORT13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xr16:uid="{00000000-0015-0000-FFFF-FFFF38000000}" name="07EA002-ANN7D-REPORT14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xr16:uid="{00000000-0015-0000-FFFF-FFFF39000000}" name="07EA002-ANN7D-REPORT15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xr16:uid="{00000000-0015-0000-FFFF-FFFF3A000000}" name="07EA002-ANN7D-REPORT2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xr16:uid="{00000000-0015-0000-FFFF-FFFF3B000000}" name="07EA002-ANN7D-REPORT3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xr16:uid="{00000000-0015-0000-FFFF-FFFF3C000000}" name="07EA002-ANN7D-REPORT4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xr16:uid="{00000000-0015-0000-FFFF-FFFF3D000000}" name="07EA002-ANN7D-REPORT5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xr16:uid="{00000000-0015-0000-FFFF-FFFF3E000000}" name="07EA002-ANN7D-REPORT6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xr16:uid="{00000000-0015-0000-FFFF-FFFF3F000000}" name="07EA002-ANN7D-REPORT7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xr16:uid="{00000000-0015-0000-FFFF-FFFF40000000}" name="07EA002-ANN7D-REPORT8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xr16:uid="{00000000-0015-0000-FFFF-FFFF41000000}" name="07EA002-ANN7D-REPORT9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xr16:uid="{00000000-0015-0000-FFFF-FFFF42000000}" name="07EA002-ANNHIGH-REPORT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xr16:uid="{00000000-0015-0000-FFFF-FFFF43000000}" name="07EA002-ANNHIGH-REPORT1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xr16:uid="{00000000-0015-0000-FFFF-FFFF44000000}" name="07EA002-ANNHIGH-REPORT10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xr16:uid="{00000000-0015-0000-FFFF-FFFF45000000}" name="07EA002-ANNHIGH-REPORT11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xr16:uid="{00000000-0015-0000-FFFF-FFFF46000000}" name="07EA002-ANNHIGH-REPORT12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xr16:uid="{00000000-0015-0000-FFFF-FFFF47000000}" name="07EA002-ANNHIGH-REPORT13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xr16:uid="{00000000-0015-0000-FFFF-FFFF48000000}" name="07EA002-ANNHIGH-REPORT14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xr16:uid="{00000000-0015-0000-FFFF-FFFF49000000}" name="07EA002-ANNHIGH-REPORT15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xr16:uid="{00000000-0015-0000-FFFF-FFFF4A000000}" name="07EA002-ANNHIGH-REPORT2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xr16:uid="{00000000-0015-0000-FFFF-FFFF4B000000}" name="07EA002-ANNHIGH-REPORT3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xr16:uid="{00000000-0015-0000-FFFF-FFFF4C000000}" name="07EA002-ANNHIGH-REPORT4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xr16:uid="{00000000-0015-0000-FFFF-FFFF4D000000}" name="07EA002-ANNHIGH-REPORT5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xr16:uid="{00000000-0015-0000-FFFF-FFFF4E000000}" name="07EA002-ANNHIGH-REPORT6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xr16:uid="{00000000-0015-0000-FFFF-FFFF4F000000}" name="07EA002-ANNHIGH-REPORT7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xr16:uid="{00000000-0015-0000-FFFF-FFFF50000000}" name="07EA002-ANNHIGH-REPORT8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xr16:uid="{00000000-0015-0000-FFFF-FFFF51000000}" name="07EA002-ANNHIGH-REPORT9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xr16:uid="{00000000-0015-0000-FFFF-FFFF52000000}" name="07EA002-ANNLOW-REPORT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xr16:uid="{00000000-0015-0000-FFFF-FFFF53000000}" name="07EA002-ANNLOW-REPORT1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xr16:uid="{00000000-0015-0000-FFFF-FFFF54000000}" name="07EA002-ANNLOW-REPORT10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xr16:uid="{00000000-0015-0000-FFFF-FFFF55000000}" name="07EA002-ANNLOW-REPORT11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xr16:uid="{00000000-0015-0000-FFFF-FFFF56000000}" name="07EA002-ANNLOW-REPORT12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xr16:uid="{00000000-0015-0000-FFFF-FFFF57000000}" name="07EA002-ANNLOW-REPORT13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xr16:uid="{00000000-0015-0000-FFFF-FFFF58000000}" name="07EA002-ANNLOW-REPORT14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xr16:uid="{00000000-0015-0000-FFFF-FFFF59000000}" name="07EA002-ANNLOW-REPORT15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xr16:uid="{00000000-0015-0000-FFFF-FFFF5A000000}" name="07EA002-ANNLOW-REPORT2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xr16:uid="{00000000-0015-0000-FFFF-FFFF5B000000}" name="07EA002-ANNLOW-REPORT3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xr16:uid="{00000000-0015-0000-FFFF-FFFF5C000000}" name="07EA002-ANNLOW-REPORT4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xr16:uid="{00000000-0015-0000-FFFF-FFFF5D000000}" name="07EA002-ANNLOW-REPORT5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xr16:uid="{00000000-0015-0000-FFFF-FFFF5E000000}" name="07EA002-ANNLOW-REPORT6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xr16:uid="{00000000-0015-0000-FFFF-FFFF5F000000}" name="07EA002-ANNLOW-REPORT7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xr16:uid="{00000000-0015-0000-FFFF-FFFF60000000}" name="07EA002-ANNLOW-REPORT8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xr16:uid="{00000000-0015-0000-FFFF-FFFF61000000}" name="07EA002-ANNLOW-REPORT9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xr16:uid="{00000000-0015-0000-FFFF-FFFF62000000}" name="07EA002-JUN-SEP-REPORT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xr16:uid="{00000000-0015-0000-FFFF-FFFF63000000}" name="07EA002-JUN-SEP-REPORT1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xr16:uid="{00000000-0015-0000-FFFF-FFFF64000000}" name="07EA002-JUN-SEP-REPORT10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xr16:uid="{00000000-0015-0000-FFFF-FFFF65000000}" name="07EA002-JUN-SEP-REPORT11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xr16:uid="{00000000-0015-0000-FFFF-FFFF66000000}" name="07EA002-JUN-SEP-REPORT12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xr16:uid="{00000000-0015-0000-FFFF-FFFF67000000}" name="07EA002-JUN-SEP-REPORT13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xr16:uid="{00000000-0015-0000-FFFF-FFFF68000000}" name="07EA002-JUN-SEP-REPORT14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xr16:uid="{00000000-0015-0000-FFFF-FFFF69000000}" name="07EA002-JUN-SEP-REPORT15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xr16:uid="{00000000-0015-0000-FFFF-FFFF6A000000}" name="07EA002-JUN-SEP-REPORT2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xr16:uid="{00000000-0015-0000-FFFF-FFFF6B000000}" name="07EA002-JUN-SEP-REPORT3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xr16:uid="{00000000-0015-0000-FFFF-FFFF6C000000}" name="07EA002-JUN-SEP-REPORT4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xr16:uid="{00000000-0015-0000-FFFF-FFFF6D000000}" name="07EA002-JUN-SEP-REPORT5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xr16:uid="{00000000-0015-0000-FFFF-FFFF6E000000}" name="07EA002-JUN-SEP-REPORT6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xr16:uid="{00000000-0015-0000-FFFF-FFFF6F000000}" name="07EA002-JUN-SEP-REPORT7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xr16:uid="{00000000-0015-0000-FFFF-FFFF70000000}" name="07EA002-JUN-SEP-REPORT8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xr16:uid="{00000000-0015-0000-FFFF-FFFF71000000}" name="07EA002-JUN-SEP-REPORT9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xr16:uid="{00000000-0015-0000-FFFF-FFFF72000000}" name="07EA002-PEAK-REPORT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xr16:uid="{00000000-0015-0000-FFFF-FFFF73000000}" name="07EA002-PEAK-REPORT1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xr16:uid="{00000000-0015-0000-FFFF-FFFF74000000}" name="07EA002-PEAK-REPORT10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xr16:uid="{00000000-0015-0000-FFFF-FFFF75000000}" name="07EA002-PEAK-REPORT11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xr16:uid="{00000000-0015-0000-FFFF-FFFF76000000}" name="07EA002-PEAK-REPORT12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xr16:uid="{00000000-0015-0000-FFFF-FFFF77000000}" name="07EA002-PEAK-REPORT13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xr16:uid="{00000000-0015-0000-FFFF-FFFF78000000}" name="07EA002-PEAK-REPORT14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xr16:uid="{00000000-0015-0000-FFFF-FFFF79000000}" name="07EA002-PEAK-REPORT15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xr16:uid="{00000000-0015-0000-FFFF-FFFF7A000000}" name="07EA002-PEAK-REPORT2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xr16:uid="{00000000-0015-0000-FFFF-FFFF7B000000}" name="07EA002-PEAK-REPORT3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xr16:uid="{00000000-0015-0000-FFFF-FFFF7C000000}" name="07EA002-PEAK-REPORT4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xr16:uid="{00000000-0015-0000-FFFF-FFFF7D000000}" name="07EA002-PEAK-REPORT5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xr16:uid="{00000000-0015-0000-FFFF-FFFF7E000000}" name="07EA002-PEAK-REPORT6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xr16:uid="{00000000-0015-0000-FFFF-FFFF7F000000}" name="07EA002-PEAK-REPORT7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xr16:uid="{00000000-0015-0000-FFFF-FFFF80000000}" name="07EA002-PEAK-REPORT8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xr16:uid="{00000000-0015-0000-FFFF-FFFF81000000}" name="07EA002-PEAK-REPORT9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xr16:uid="{00000000-0015-0000-FFFF-FFFF82000000}" name="07EA004-ANN7D-REPORT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xr16:uid="{00000000-0015-0000-FFFF-FFFF83000000}" name="07EA004-ANN7D-REPORT1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xr16:uid="{00000000-0015-0000-FFFF-FFFF84000000}" name="07EA004-ANN7D-REPORT10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xr16:uid="{00000000-0015-0000-FFFF-FFFF85000000}" name="07EA004-ANN7D-REPORT11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xr16:uid="{00000000-0015-0000-FFFF-FFFF86000000}" name="07EA004-ANN7D-REPORT12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xr16:uid="{00000000-0015-0000-FFFF-FFFF87000000}" name="07EA004-ANN7D-REPORT13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xr16:uid="{00000000-0015-0000-FFFF-FFFF88000000}" name="07EA004-ANN7D-REPORT14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xr16:uid="{00000000-0015-0000-FFFF-FFFF89000000}" name="07EA004-ANN7D-REPORT15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xr16:uid="{00000000-0015-0000-FFFF-FFFF8A000000}" name="07EA004-ANN7D-REPORT2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xr16:uid="{00000000-0015-0000-FFFF-FFFF8B000000}" name="07EA004-ANN7D-REPORT3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xr16:uid="{00000000-0015-0000-FFFF-FFFF8C000000}" name="07EA004-ANN7D-REPORT4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xr16:uid="{00000000-0015-0000-FFFF-FFFF8D000000}" name="07EA004-ANN7D-REPORT5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xr16:uid="{00000000-0015-0000-FFFF-FFFF8E000000}" name="07EA004-ANN7D-REPORT6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xr16:uid="{00000000-0015-0000-FFFF-FFFF8F000000}" name="07EA004-ANN7D-REPORT7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xr16:uid="{00000000-0015-0000-FFFF-FFFF90000000}" name="07EA004-ANN7D-REPORT8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xr16:uid="{00000000-0015-0000-FFFF-FFFF91000000}" name="07EA004-ANN7D-REPORT9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xr16:uid="{00000000-0015-0000-FFFF-FFFF92000000}" name="07EA004-ANNHIGH-REPORT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xr16:uid="{00000000-0015-0000-FFFF-FFFF93000000}" name="07EA004-ANNHIGH-REPORT1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xr16:uid="{00000000-0015-0000-FFFF-FFFF94000000}" name="07EA004-ANNHIGH-REPORT10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xr16:uid="{00000000-0015-0000-FFFF-FFFF95000000}" name="07EA004-ANNHIGH-REPORT11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xr16:uid="{00000000-0015-0000-FFFF-FFFF96000000}" name="07EA004-ANNHIGH-REPORT12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xr16:uid="{00000000-0015-0000-FFFF-FFFF97000000}" name="07EA004-ANNHIGH-REPORT13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xr16:uid="{00000000-0015-0000-FFFF-FFFF98000000}" name="07EA004-ANNHIGH-REPORT14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xr16:uid="{00000000-0015-0000-FFFF-FFFF99000000}" name="07EA004-ANNHIGH-REPORT15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xr16:uid="{00000000-0015-0000-FFFF-FFFF9A000000}" name="07EA004-ANNHIGH-REPORT2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xr16:uid="{00000000-0015-0000-FFFF-FFFF9B000000}" name="07EA004-ANNHIGH-REPORT3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xr16:uid="{00000000-0015-0000-FFFF-FFFF9C000000}" name="07EA004-ANNHIGH-REPORT4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xr16:uid="{00000000-0015-0000-FFFF-FFFF9D000000}" name="07EA004-ANNHIGH-REPORT5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xr16:uid="{00000000-0015-0000-FFFF-FFFF9E000000}" name="07EA004-ANNHIGH-REPORT6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xr16:uid="{00000000-0015-0000-FFFF-FFFF9F000000}" name="07EA004-ANNHIGH-REPORT7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xr16:uid="{00000000-0015-0000-FFFF-FFFFA0000000}" name="07EA004-ANNHIGH-REPORT8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xr16:uid="{00000000-0015-0000-FFFF-FFFFA1000000}" name="07EA004-ANNHIGH-REPORT9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xr16:uid="{00000000-0015-0000-FFFF-FFFFA2000000}" name="07EA004-ANNLOW-REPORT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xr16:uid="{00000000-0015-0000-FFFF-FFFFA3000000}" name="07EA004-ANNLOW-REPORT1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xr16:uid="{00000000-0015-0000-FFFF-FFFFA4000000}" name="07EA004-ANNLOW-REPORT10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xr16:uid="{00000000-0015-0000-FFFF-FFFFA5000000}" name="07EA004-ANNLOW-REPORT11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xr16:uid="{00000000-0015-0000-FFFF-FFFFA6000000}" name="07EA004-ANNLOW-REPORT12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xr16:uid="{00000000-0015-0000-FFFF-FFFFA7000000}" name="07EA004-ANNLOW-REPORT13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xr16:uid="{00000000-0015-0000-FFFF-FFFFA8000000}" name="07EA004-ANNLOW-REPORT14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xr16:uid="{00000000-0015-0000-FFFF-FFFFA9000000}" name="07EA004-ANNLOW-REPORT15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xr16:uid="{00000000-0015-0000-FFFF-FFFFAA000000}" name="07EA004-ANNLOW-REPORT2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xr16:uid="{00000000-0015-0000-FFFF-FFFFAB000000}" name="07EA004-ANNLOW-REPORT3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xr16:uid="{00000000-0015-0000-FFFF-FFFFAC000000}" name="07EA004-ANNLOW-REPORT4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xr16:uid="{00000000-0015-0000-FFFF-FFFFAD000000}" name="07EA004-ANNLOW-REPORT5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xr16:uid="{00000000-0015-0000-FFFF-FFFFAE000000}" name="07EA004-ANNLOW-REPORT6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xr16:uid="{00000000-0015-0000-FFFF-FFFFAF000000}" name="07EA004-ANNLOW-REPORT7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xr16:uid="{00000000-0015-0000-FFFF-FFFFB0000000}" name="07EA004-ANNLOW-REPORT8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xr16:uid="{00000000-0015-0000-FFFF-FFFFB1000000}" name="07EA004-ANNLOW-REPORT9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xr16:uid="{00000000-0015-0000-FFFF-FFFFB2000000}" name="07EA004-JUN-SEP-REPORT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xr16:uid="{00000000-0015-0000-FFFF-FFFFB3000000}" name="07EA004-JUN-SEP-REPORT1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xr16:uid="{00000000-0015-0000-FFFF-FFFFB4000000}" name="07EA004-JUN-SEP-REPORT10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xr16:uid="{00000000-0015-0000-FFFF-FFFFB5000000}" name="07EA004-JUN-SEP-REPORT11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xr16:uid="{00000000-0015-0000-FFFF-FFFFB6000000}" name="07EA004-JUN-SEP-REPORT12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xr16:uid="{00000000-0015-0000-FFFF-FFFFB7000000}" name="07EA004-JUN-SEP-REPORT13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xr16:uid="{00000000-0015-0000-FFFF-FFFFB8000000}" name="07EA004-JUN-SEP-REPORT14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xr16:uid="{00000000-0015-0000-FFFF-FFFFB9000000}" name="07EA004-JUN-SEP-REPORT15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xr16:uid="{00000000-0015-0000-FFFF-FFFFBA000000}" name="07EA004-JUN-SEP-REPORT2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xr16:uid="{00000000-0015-0000-FFFF-FFFFBB000000}" name="07EA004-JUN-SEP-REPORT3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xr16:uid="{00000000-0015-0000-FFFF-FFFFBC000000}" name="07EA004-JUN-SEP-REPORT4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xr16:uid="{00000000-0015-0000-FFFF-FFFFBD000000}" name="07EA004-JUN-SEP-REPORT5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xr16:uid="{00000000-0015-0000-FFFF-FFFFBE000000}" name="07EA004-JUN-SEP-REPORT6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xr16:uid="{00000000-0015-0000-FFFF-FFFFBF000000}" name="07EA004-JUN-SEP-REPORT7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xr16:uid="{00000000-0015-0000-FFFF-FFFFC0000000}" name="07EA004-JUN-SEP-REPORT8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xr16:uid="{00000000-0015-0000-FFFF-FFFFC1000000}" name="07EA004-JUN-SEP-REPORT9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xr16:uid="{00000000-0015-0000-FFFF-FFFFC2000000}" name="07EA004-PEAK-REPORT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xr16:uid="{00000000-0015-0000-FFFF-FFFFC3000000}" name="07EA004-PEAK-REPORT1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xr16:uid="{00000000-0015-0000-FFFF-FFFFC4000000}" name="07EA004-PEAK-REPORT10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xr16:uid="{00000000-0015-0000-FFFF-FFFFC5000000}" name="07EA004-PEAK-REPORT11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xr16:uid="{00000000-0015-0000-FFFF-FFFFC6000000}" name="07EA004-PEAK-REPORT12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xr16:uid="{00000000-0015-0000-FFFF-FFFFC7000000}" name="07EA004-PEAK-REPORT13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xr16:uid="{00000000-0015-0000-FFFF-FFFFC8000000}" name="07EA004-PEAK-REPORT14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xr16:uid="{00000000-0015-0000-FFFF-FFFFC9000000}" name="07EA004-PEAK-REPORT15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xr16:uid="{00000000-0015-0000-FFFF-FFFFCA000000}" name="07EA004-PEAK-REPORT2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xr16:uid="{00000000-0015-0000-FFFF-FFFFCB000000}" name="07EA004-PEAK-REPORT3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xr16:uid="{00000000-0015-0000-FFFF-FFFFCC000000}" name="07EA004-PEAK-REPORT4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xr16:uid="{00000000-0015-0000-FFFF-FFFFCD000000}" name="07EA004-PEAK-REPORT5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xr16:uid="{00000000-0015-0000-FFFF-FFFFCE000000}" name="07EA004-PEAK-REPORT6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xr16:uid="{00000000-0015-0000-FFFF-FFFFCF000000}" name="07EA004-PEAK-REPORT7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xr16:uid="{00000000-0015-0000-FFFF-FFFFD0000000}" name="07EA004-PEAK-REPORT8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xr16:uid="{00000000-0015-0000-FFFF-FFFFD1000000}" name="07EA004-PEAK-REPORT9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xr16:uid="{00000000-0015-0000-FFFF-FFFFD2000000}" name="07EA005-ANN7D-REPORT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xr16:uid="{00000000-0015-0000-FFFF-FFFFD3000000}" name="07EA005-ANN7D-REPORT1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xr16:uid="{00000000-0015-0000-FFFF-FFFFD4000000}" name="07EA005-ANN7D-REPORT10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xr16:uid="{00000000-0015-0000-FFFF-FFFFD5000000}" name="07EA005-ANN7D-REPORT11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xr16:uid="{00000000-0015-0000-FFFF-FFFFD6000000}" name="07EA005-ANN7D-REPORT12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xr16:uid="{00000000-0015-0000-FFFF-FFFFD7000000}" name="07EA005-ANN7D-REPORT13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xr16:uid="{00000000-0015-0000-FFFF-FFFFD8000000}" name="07EA005-ANN7D-REPORT14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xr16:uid="{00000000-0015-0000-FFFF-FFFFD9000000}" name="07EA005-ANN7D-REPORT15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xr16:uid="{00000000-0015-0000-FFFF-FFFFDA000000}" name="07EA005-ANN7D-REPORT2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xr16:uid="{00000000-0015-0000-FFFF-FFFFDB000000}" name="07EA005-ANN7D-REPORT3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xr16:uid="{00000000-0015-0000-FFFF-FFFFDC000000}" name="07EA005-ANN7D-REPORT4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xr16:uid="{00000000-0015-0000-FFFF-FFFFDD000000}" name="07EA005-ANN7D-REPORT5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xr16:uid="{00000000-0015-0000-FFFF-FFFFDE000000}" name="07EA005-ANN7D-REPORT6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xr16:uid="{00000000-0015-0000-FFFF-FFFFDF000000}" name="07EA005-ANN7D-REPORT7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xr16:uid="{00000000-0015-0000-FFFF-FFFFE0000000}" name="07EA005-ANN7D-REPORT8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xr16:uid="{00000000-0015-0000-FFFF-FFFFE1000000}" name="07EA005-ANN7D-REPORT9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xr16:uid="{00000000-0015-0000-FFFF-FFFFE2000000}" name="07EA005-ANNHIGH-REPORT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xr16:uid="{00000000-0015-0000-FFFF-FFFFE3000000}" name="07EA005-ANNHIGH-REPORT1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xr16:uid="{00000000-0015-0000-FFFF-FFFFE4000000}" name="07EA005-ANNHIGH-REPORT10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xr16:uid="{00000000-0015-0000-FFFF-FFFFE5000000}" name="07EA005-ANNHIGH-REPORT11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xr16:uid="{00000000-0015-0000-FFFF-FFFFE6000000}" name="07EA005-ANNHIGH-REPORT12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xr16:uid="{00000000-0015-0000-FFFF-FFFFE7000000}" name="07EA005-ANNHIGH-REPORT13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xr16:uid="{00000000-0015-0000-FFFF-FFFFE8000000}" name="07EA005-ANNHIGH-REPORT14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xr16:uid="{00000000-0015-0000-FFFF-FFFFE9000000}" name="07EA005-ANNHIGH-REPORT15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xr16:uid="{00000000-0015-0000-FFFF-FFFFEA000000}" name="07EA005-ANNHIGH-REPORT2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xr16:uid="{00000000-0015-0000-FFFF-FFFFEB000000}" name="07EA005-ANNHIGH-REPORT3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xr16:uid="{00000000-0015-0000-FFFF-FFFFEC000000}" name="07EA005-ANNHIGH-REPORT4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xr16:uid="{00000000-0015-0000-FFFF-FFFFED000000}" name="07EA005-ANNHIGH-REPORT5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xr16:uid="{00000000-0015-0000-FFFF-FFFFEE000000}" name="07EA005-ANNHIGH-REPORT6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xr16:uid="{00000000-0015-0000-FFFF-FFFFEF000000}" name="07EA005-ANNHIGH-REPORT7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xr16:uid="{00000000-0015-0000-FFFF-FFFFF0000000}" name="07EA005-ANNHIGH-REPORT8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xr16:uid="{00000000-0015-0000-FFFF-FFFFF1000000}" name="07EA005-ANNHIGH-REPORT9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xr16:uid="{00000000-0015-0000-FFFF-FFFFF2000000}" name="07EA005-ANNLOW-REPORT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xr16:uid="{00000000-0015-0000-FFFF-FFFFF3000000}" name="07EA005-ANNLOW-REPORT1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xr16:uid="{00000000-0015-0000-FFFF-FFFFF4000000}" name="07EA005-ANNLOW-REPORT10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xr16:uid="{00000000-0015-0000-FFFF-FFFFF5000000}" name="07EA005-ANNLOW-REPORT11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xr16:uid="{00000000-0015-0000-FFFF-FFFFF6000000}" name="07EA005-ANNLOW-REPORT12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xr16:uid="{00000000-0015-0000-FFFF-FFFFF7000000}" name="07EA005-ANNLOW-REPORT13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xr16:uid="{00000000-0015-0000-FFFF-FFFFF8000000}" name="07EA005-ANNLOW-REPORT14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xr16:uid="{00000000-0015-0000-FFFF-FFFFF9000000}" name="07EA005-ANNLOW-REPORT15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xr16:uid="{00000000-0015-0000-FFFF-FFFFFA000000}" name="07EA005-ANNLOW-REPORT2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xr16:uid="{00000000-0015-0000-FFFF-FFFFFB000000}" name="07EA005-ANNLOW-REPORT3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xr16:uid="{00000000-0015-0000-FFFF-FFFFFC000000}" name="07EA005-ANNLOW-REPORT4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xr16:uid="{00000000-0015-0000-FFFF-FFFFFD000000}" name="07EA005-ANNLOW-REPORT5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xr16:uid="{00000000-0015-0000-FFFF-FFFFFE000000}" name="07EA005-ANNLOW-REPORT6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xr16:uid="{00000000-0015-0000-FFFF-FFFFFF000000}" name="07EA005-ANNLOW-REPORT7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xr16:uid="{00000000-0015-0000-FFFF-FFFF00010000}" name="07EA005-ANNLOW-REPORT8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xr16:uid="{00000000-0015-0000-FFFF-FFFF01010000}" name="07EA005-ANNLOW-REPORT9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xr16:uid="{00000000-0015-0000-FFFF-FFFF02010000}" name="07EA005-JUN-SEP-REPORT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xr16:uid="{00000000-0015-0000-FFFF-FFFF03010000}" name="07EA005-JUN-SEP-REPORT1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xr16:uid="{00000000-0015-0000-FFFF-FFFF04010000}" name="07EA005-JUN-SEP-REPORT10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xr16:uid="{00000000-0015-0000-FFFF-FFFF05010000}" name="07EA005-JUN-SEP-REPORT11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xr16:uid="{00000000-0015-0000-FFFF-FFFF06010000}" name="07EA005-JUN-SEP-REPORT12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xr16:uid="{00000000-0015-0000-FFFF-FFFF07010000}" name="07EA005-JUN-SEP-REPORT13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xr16:uid="{00000000-0015-0000-FFFF-FFFF08010000}" name="07EA005-JUN-SEP-REPORT14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xr16:uid="{00000000-0015-0000-FFFF-FFFF09010000}" name="07EA005-JUN-SEP-REPORT15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xr16:uid="{00000000-0015-0000-FFFF-FFFF0A010000}" name="07EA005-JUN-SEP-REPORT2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xr16:uid="{00000000-0015-0000-FFFF-FFFF0B010000}" name="07EA005-JUN-SEP-REPORT3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xr16:uid="{00000000-0015-0000-FFFF-FFFF0C010000}" name="07EA005-JUN-SEP-REPORT4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xr16:uid="{00000000-0015-0000-FFFF-FFFF0D010000}" name="07EA005-JUN-SEP-REPORT5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xr16:uid="{00000000-0015-0000-FFFF-FFFF0E010000}" name="07EA005-JUN-SEP-REPORT6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xr16:uid="{00000000-0015-0000-FFFF-FFFF0F010000}" name="07EA005-JUN-SEP-REPORT7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xr16:uid="{00000000-0015-0000-FFFF-FFFF10010000}" name="07EA005-JUN-SEP-REPORT8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xr16:uid="{00000000-0015-0000-FFFF-FFFF11010000}" name="07EA005-JUN-SEP-REPORT9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xr16:uid="{00000000-0015-0000-FFFF-FFFF12010000}" name="07EA005-PEAK-REPORT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xr16:uid="{00000000-0015-0000-FFFF-FFFF13010000}" name="07EA005-PEAK-REPORT1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xr16:uid="{00000000-0015-0000-FFFF-FFFF14010000}" name="07EA005-PEAK-REPORT10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xr16:uid="{00000000-0015-0000-FFFF-FFFF15010000}" name="07EA005-PEAK-REPORT11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xr16:uid="{00000000-0015-0000-FFFF-FFFF16010000}" name="07EA005-PEAK-REPORT12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xr16:uid="{00000000-0015-0000-FFFF-FFFF17010000}" name="07EA005-PEAK-REPORT13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xr16:uid="{00000000-0015-0000-FFFF-FFFF18010000}" name="07EA005-PEAK-REPORT14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xr16:uid="{00000000-0015-0000-FFFF-FFFF19010000}" name="07EA005-PEAK-REPORT15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xr16:uid="{00000000-0015-0000-FFFF-FFFF1A010000}" name="07EA005-PEAK-REPORT2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xr16:uid="{00000000-0015-0000-FFFF-FFFF1B010000}" name="07EA005-PEAK-REPORT3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xr16:uid="{00000000-0015-0000-FFFF-FFFF1C010000}" name="07EA005-PEAK-REPORT4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xr16:uid="{00000000-0015-0000-FFFF-FFFF1D010000}" name="07EA005-PEAK-REPORT5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xr16:uid="{00000000-0015-0000-FFFF-FFFF1E010000}" name="07EA005-PEAK-REPORT6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xr16:uid="{00000000-0015-0000-FFFF-FFFF1F010000}" name="07EA005-PEAK-REPORT7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xr16:uid="{00000000-0015-0000-FFFF-FFFF20010000}" name="07EA005-PEAK-REPORT8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xr16:uid="{00000000-0015-0000-FFFF-FFFF21010000}" name="07EA005-PEAK-REPORT9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xr16:uid="{00000000-0015-0000-FFFF-FFFF22010000}" name="07EA007-ANN7D-REPORT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xr16:uid="{00000000-0015-0000-FFFF-FFFF23010000}" name="07EA007-ANN7D-REPORT1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xr16:uid="{00000000-0015-0000-FFFF-FFFF24010000}" name="07EA007-ANN7D-REPORT10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xr16:uid="{00000000-0015-0000-FFFF-FFFF25010000}" name="07EA007-ANN7D-REPORT11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xr16:uid="{00000000-0015-0000-FFFF-FFFF26010000}" name="07EA007-ANN7D-REPORT12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xr16:uid="{00000000-0015-0000-FFFF-FFFF27010000}" name="07EA007-ANN7D-REPORT13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xr16:uid="{00000000-0015-0000-FFFF-FFFF28010000}" name="07EA007-ANN7D-REPORT14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xr16:uid="{00000000-0015-0000-FFFF-FFFF29010000}" name="07EA007-ANN7D-REPORT15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xr16:uid="{00000000-0015-0000-FFFF-FFFF2A010000}" name="07EA007-ANN7D-REPORT2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xr16:uid="{00000000-0015-0000-FFFF-FFFF2B010000}" name="07EA007-ANN7D-REPORT3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xr16:uid="{00000000-0015-0000-FFFF-FFFF2C010000}" name="07EA007-ANN7D-REPORT4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xr16:uid="{00000000-0015-0000-FFFF-FFFF2D010000}" name="07EA007-ANN7D-REPORT5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xr16:uid="{00000000-0015-0000-FFFF-FFFF2E010000}" name="07EA007-ANN7D-REPORT6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xr16:uid="{00000000-0015-0000-FFFF-FFFF2F010000}" name="07EA007-ANN7D-REPORT7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xr16:uid="{00000000-0015-0000-FFFF-FFFF30010000}" name="07EA007-ANN7D-REPORT8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xr16:uid="{00000000-0015-0000-FFFF-FFFF31010000}" name="07EA007-ANN7D-REPORT9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xr16:uid="{00000000-0015-0000-FFFF-FFFF32010000}" name="07EA007-ANNHIGH-REPORT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xr16:uid="{00000000-0015-0000-FFFF-FFFF33010000}" name="07EA007-ANNHIGH-REPORT1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xr16:uid="{00000000-0015-0000-FFFF-FFFF34010000}" name="07EA007-ANNHIGH-REPORT10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xr16:uid="{00000000-0015-0000-FFFF-FFFF35010000}" name="07EA007-ANNHIGH-REPORT11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xr16:uid="{00000000-0015-0000-FFFF-FFFF36010000}" name="07EA007-ANNHIGH-REPORT12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xr16:uid="{00000000-0015-0000-FFFF-FFFF37010000}" name="07EA007-ANNHIGH-REPORT13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xr16:uid="{00000000-0015-0000-FFFF-FFFF38010000}" name="07EA007-ANNHIGH-REPORT14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xr16:uid="{00000000-0015-0000-FFFF-FFFF39010000}" name="07EA007-ANNHIGH-REPORT15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xr16:uid="{00000000-0015-0000-FFFF-FFFF3A010000}" name="07EA007-ANNHIGH-REPORT2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xr16:uid="{00000000-0015-0000-FFFF-FFFF3B010000}" name="07EA007-ANNHIGH-REPORT3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xr16:uid="{00000000-0015-0000-FFFF-FFFF3C010000}" name="07EA007-ANNHIGH-REPORT4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xr16:uid="{00000000-0015-0000-FFFF-FFFF3D010000}" name="07EA007-ANNHIGH-REPORT5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xr16:uid="{00000000-0015-0000-FFFF-FFFF3E010000}" name="07EA007-ANNHIGH-REPORT6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xr16:uid="{00000000-0015-0000-FFFF-FFFF3F010000}" name="07EA007-ANNHIGH-REPORT7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xr16:uid="{00000000-0015-0000-FFFF-FFFF40010000}" name="07EA007-ANNHIGH-REPORT8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xr16:uid="{00000000-0015-0000-FFFF-FFFF41010000}" name="07EA007-ANNHIGH-REPORT9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xr16:uid="{00000000-0015-0000-FFFF-FFFF42010000}" name="07EA007-ANNLOW-REPORT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xr16:uid="{00000000-0015-0000-FFFF-FFFF43010000}" name="07EA007-ANNLOW-REPORT1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xr16:uid="{00000000-0015-0000-FFFF-FFFF44010000}" name="07EA007-ANNLOW-REPORT10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xr16:uid="{00000000-0015-0000-FFFF-FFFF45010000}" name="07EA007-ANNLOW-REPORT11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xr16:uid="{00000000-0015-0000-FFFF-FFFF46010000}" name="07EA007-ANNLOW-REPORT12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xr16:uid="{00000000-0015-0000-FFFF-FFFF47010000}" name="07EA007-ANNLOW-REPORT13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xr16:uid="{00000000-0015-0000-FFFF-FFFF48010000}" name="07EA007-ANNLOW-REPORT14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xr16:uid="{00000000-0015-0000-FFFF-FFFF49010000}" name="07EA007-ANNLOW-REPORT15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xr16:uid="{00000000-0015-0000-FFFF-FFFF4A010000}" name="07EA007-ANNLOW-REPORT2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xr16:uid="{00000000-0015-0000-FFFF-FFFF4B010000}" name="07EA007-ANNLOW-REPORT3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xr16:uid="{00000000-0015-0000-FFFF-FFFF4C010000}" name="07EA007-ANNLOW-REPORT4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xr16:uid="{00000000-0015-0000-FFFF-FFFF4D010000}" name="07EA007-ANNLOW-REPORT5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xr16:uid="{00000000-0015-0000-FFFF-FFFF4E010000}" name="07EA007-ANNLOW-REPORT6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xr16:uid="{00000000-0015-0000-FFFF-FFFF4F010000}" name="07EA007-ANNLOW-REPORT7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xr16:uid="{00000000-0015-0000-FFFF-FFFF50010000}" name="07EA007-ANNLOW-REPORT8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xr16:uid="{00000000-0015-0000-FFFF-FFFF51010000}" name="07EA007-ANNLOW-REPORT9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xr16:uid="{00000000-0015-0000-FFFF-FFFF52010000}" name="07EA007-JUN-SEP-REPORT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xr16:uid="{00000000-0015-0000-FFFF-FFFF53010000}" name="07EA007-JUN-SEP-REPORT1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xr16:uid="{00000000-0015-0000-FFFF-FFFF54010000}" name="07EA007-JUN-SEP-REPORT10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xr16:uid="{00000000-0015-0000-FFFF-FFFF55010000}" name="07EA007-JUN-SEP-REPORT11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xr16:uid="{00000000-0015-0000-FFFF-FFFF56010000}" name="07EA007-JUN-SEP-REPORT12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xr16:uid="{00000000-0015-0000-FFFF-FFFF57010000}" name="07EA007-JUN-SEP-REPORT13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xr16:uid="{00000000-0015-0000-FFFF-FFFF58010000}" name="07EA007-JUN-SEP-REPORT14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xr16:uid="{00000000-0015-0000-FFFF-FFFF59010000}" name="07EA007-JUN-SEP-REPORT15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xr16:uid="{00000000-0015-0000-FFFF-FFFF5A010000}" name="07EA007-JUN-SEP-REPORT2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xr16:uid="{00000000-0015-0000-FFFF-FFFF5B010000}" name="07EA007-JUN-SEP-REPORT3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xr16:uid="{00000000-0015-0000-FFFF-FFFF5C010000}" name="07EA007-JUN-SEP-REPORT4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xr16:uid="{00000000-0015-0000-FFFF-FFFF5D010000}" name="07EA007-JUN-SEP-REPORT5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xr16:uid="{00000000-0015-0000-FFFF-FFFF5E010000}" name="07EA007-JUN-SEP-REPORT6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xr16:uid="{00000000-0015-0000-FFFF-FFFF5F010000}" name="07EA007-JUN-SEP-REPORT7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xr16:uid="{00000000-0015-0000-FFFF-FFFF60010000}" name="07EA007-JUN-SEP-REPORT8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xr16:uid="{00000000-0015-0000-FFFF-FFFF61010000}" name="07EA007-JUN-SEP-REPORT9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xr16:uid="{00000000-0015-0000-FFFF-FFFF62010000}" name="07EA007-PEAK-REPORT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xr16:uid="{00000000-0015-0000-FFFF-FFFF63010000}" name="07EA007-PEAK-REPORT1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xr16:uid="{00000000-0015-0000-FFFF-FFFF64010000}" name="07EA007-PEAK-REPORT10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xr16:uid="{00000000-0015-0000-FFFF-FFFF65010000}" name="07EA007-PEAK-REPORT11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xr16:uid="{00000000-0015-0000-FFFF-FFFF66010000}" name="07EA007-PEAK-REPORT12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xr16:uid="{00000000-0015-0000-FFFF-FFFF67010000}" name="07EA007-PEAK-REPORT13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xr16:uid="{00000000-0015-0000-FFFF-FFFF68010000}" name="07EA007-PEAK-REPORT14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xr16:uid="{00000000-0015-0000-FFFF-FFFF69010000}" name="07EA007-PEAK-REPORT15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xr16:uid="{00000000-0015-0000-FFFF-FFFF6A010000}" name="07EA007-PEAK-REPORT16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xr16:uid="{00000000-0015-0000-FFFF-FFFF6B010000}" name="07EA007-PEAK-REPORT17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xr16:uid="{00000000-0015-0000-FFFF-FFFF6C010000}" name="07EA007-PEAK-REPORT18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xr16:uid="{00000000-0015-0000-FFFF-FFFF6D010000}" name="07EA007-PEAK-REPORT2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xr16:uid="{00000000-0015-0000-FFFF-FFFF6E010000}" name="07EA007-PEAK-REPORT3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xr16:uid="{00000000-0015-0000-FFFF-FFFF6F010000}" name="07EA007-PEAK-REPORT4" type="6" refreshedVersion="0" background="1">
    <textPr prompt="0" sourceFile="\\Gimlet\AAHMED\OminecaNE Streamflow Inventory\HEC-SSP outputs\07EA007-PEAK-REPORT.txt">
      <textFields>
        <textField/>
      </textFields>
    </textPr>
  </connection>
  <connection id="369" xr16:uid="{00000000-0015-0000-FFFF-FFFF70010000}" name="07EA007-PEAK-REPORT5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xr16:uid="{00000000-0015-0000-FFFF-FFFF71010000}" name="07EA007-PEAK-REPORT6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xr16:uid="{00000000-0015-0000-FFFF-FFFF72010000}" name="07EA007-PEAK-REPORT7" type="6" refreshedVersion="0" background="1">
    <textPr prompt="0" sourceFile="\\Gimlet\OminecaNE Streamflow Inventory\HEC-SSP outputs\07EA007-PEAK-REPORT.txt">
      <textFields>
        <textField/>
      </textFields>
    </textPr>
  </connection>
  <connection id="372" xr16:uid="{00000000-0015-0000-FFFF-FFFF73010000}" name="07EA007-PEAK-REPORT8" type="6" refreshedVersion="0" background="1">
    <textPr prompt="0" sourceFile="\\Gimlet\AAHMED$:\OminecaNE Streamflow Inventory\HEC-SSP outputs\07EA007-PEAK-REPORT.txt">
      <textFields>
        <textField/>
      </textFields>
    </textPr>
  </connection>
  <connection id="373" xr16:uid="{00000000-0015-0000-FFFF-FFFF74010000}" name="07EA007-PEAK-REPORT9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xr16:uid="{00000000-0015-0000-FFFF-FFFF75010000}" name="07EB002-ANN7D-REPORT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xr16:uid="{00000000-0015-0000-FFFF-FFFF76010000}" name="07EB002-ANN7D-REPORT1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xr16:uid="{00000000-0015-0000-FFFF-FFFF77010000}" name="07EB002-ANN7D-REPORT10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xr16:uid="{00000000-0015-0000-FFFF-FFFF78010000}" name="07EB002-ANN7D-REPORT11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xr16:uid="{00000000-0015-0000-FFFF-FFFF79010000}" name="07EB002-ANN7D-REPORT12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xr16:uid="{00000000-0015-0000-FFFF-FFFF7A010000}" name="07EB002-ANN7D-REPORT13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xr16:uid="{00000000-0015-0000-FFFF-FFFF7B010000}" name="07EB002-ANN7D-REPORT14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xr16:uid="{00000000-0015-0000-FFFF-FFFF7C010000}" name="07EB002-ANN7D-REPORT15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xr16:uid="{00000000-0015-0000-FFFF-FFFF7D010000}" name="07EB002-ANN7D-REPORT2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xr16:uid="{00000000-0015-0000-FFFF-FFFF7E010000}" name="07EB002-ANN7D-REPORT3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xr16:uid="{00000000-0015-0000-FFFF-FFFF7F010000}" name="07EB002-ANN7D-REPORT4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xr16:uid="{00000000-0015-0000-FFFF-FFFF80010000}" name="07EB002-ANN7D-REPORT5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xr16:uid="{00000000-0015-0000-FFFF-FFFF81010000}" name="07EB002-ANN7D-REPORT6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xr16:uid="{00000000-0015-0000-FFFF-FFFF82010000}" name="07EB002-ANN7D-REPORT7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xr16:uid="{00000000-0015-0000-FFFF-FFFF83010000}" name="07EB002-ANN7D-REPORT8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xr16:uid="{00000000-0015-0000-FFFF-FFFF84010000}" name="07EB002-ANN7D-REPORT9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xr16:uid="{00000000-0015-0000-FFFF-FFFF85010000}" name="07EB002-ANNHIGH-REPORT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xr16:uid="{00000000-0015-0000-FFFF-FFFF86010000}" name="07EB002-ANNHIGH-REPORT1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xr16:uid="{00000000-0015-0000-FFFF-FFFF87010000}" name="07EB002-ANNHIGH-REPORT10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xr16:uid="{00000000-0015-0000-FFFF-FFFF88010000}" name="07EB002-ANNHIGH-REPORT11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xr16:uid="{00000000-0015-0000-FFFF-FFFF89010000}" name="07EB002-ANNHIGH-REPORT12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xr16:uid="{00000000-0015-0000-FFFF-FFFF8A010000}" name="07EB002-ANNHIGH-REPORT13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xr16:uid="{00000000-0015-0000-FFFF-FFFF8B010000}" name="07EB002-ANNHIGH-REPORT14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xr16:uid="{00000000-0015-0000-FFFF-FFFF8C010000}" name="07EB002-ANNHIGH-REPORT15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xr16:uid="{00000000-0015-0000-FFFF-FFFF8D010000}" name="07EB002-ANNHIGH-REPORT2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xr16:uid="{00000000-0015-0000-FFFF-FFFF8E010000}" name="07EB002-ANNHIGH-REPORT3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xr16:uid="{00000000-0015-0000-FFFF-FFFF8F010000}" name="07EB002-ANNHIGH-REPORT4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xr16:uid="{00000000-0015-0000-FFFF-FFFF90010000}" name="07EB002-ANNHIGH-REPORT5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xr16:uid="{00000000-0015-0000-FFFF-FFFF91010000}" name="07EB002-ANNHIGH-REPORT6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xr16:uid="{00000000-0015-0000-FFFF-FFFF92010000}" name="07EB002-ANNHIGH-REPORT7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xr16:uid="{00000000-0015-0000-FFFF-FFFF93010000}" name="07EB002-ANNHIGH-REPORT8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xr16:uid="{00000000-0015-0000-FFFF-FFFF94010000}" name="07EB002-ANNHIGH-REPORT9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xr16:uid="{00000000-0015-0000-FFFF-FFFF95010000}" name="07EB002-ANNLOW-REPORT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xr16:uid="{00000000-0015-0000-FFFF-FFFF96010000}" name="07EB002-ANNLOW-REPORT1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xr16:uid="{00000000-0015-0000-FFFF-FFFF97010000}" name="07EB002-ANNLOW-REPORT10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xr16:uid="{00000000-0015-0000-FFFF-FFFF98010000}" name="07EB002-ANNLOW-REPORT11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xr16:uid="{00000000-0015-0000-FFFF-FFFF99010000}" name="07EB002-ANNLOW-REPORT12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xr16:uid="{00000000-0015-0000-FFFF-FFFF9A010000}" name="07EB002-ANNLOW-REPORT13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xr16:uid="{00000000-0015-0000-FFFF-FFFF9B010000}" name="07EB002-ANNLOW-REPORT14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xr16:uid="{00000000-0015-0000-FFFF-FFFF9C010000}" name="07EB002-ANNLOW-REPORT15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xr16:uid="{00000000-0015-0000-FFFF-FFFF9D010000}" name="07EB002-ANNLOW-REPORT2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xr16:uid="{00000000-0015-0000-FFFF-FFFF9E010000}" name="07EB002-ANNLOW-REPORT3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xr16:uid="{00000000-0015-0000-FFFF-FFFF9F010000}" name="07EB002-ANNLOW-REPORT4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xr16:uid="{00000000-0015-0000-FFFF-FFFFA0010000}" name="07EB002-ANNLOW-REPORT5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xr16:uid="{00000000-0015-0000-FFFF-FFFFA1010000}" name="07EB002-ANNLOW-REPORT6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xr16:uid="{00000000-0015-0000-FFFF-FFFFA2010000}" name="07EB002-ANNLOW-REPORT7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xr16:uid="{00000000-0015-0000-FFFF-FFFFA3010000}" name="07EB002-ANNLOW-REPORT8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xr16:uid="{00000000-0015-0000-FFFF-FFFFA4010000}" name="07EB002-ANNLOW-REPORT9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xr16:uid="{00000000-0015-0000-FFFF-FFFFA5010000}" name="07EB002-JUN-SEP-REPORT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xr16:uid="{00000000-0015-0000-FFFF-FFFFA6010000}" name="07EB002-JUN-SEP-REPORT1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xr16:uid="{00000000-0015-0000-FFFF-FFFFA7010000}" name="07EB002-JUN-SEP-REPORT10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xr16:uid="{00000000-0015-0000-FFFF-FFFFA8010000}" name="07EB002-JUN-SEP-REPORT11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xr16:uid="{00000000-0015-0000-FFFF-FFFFA9010000}" name="07EB002-JUN-SEP-REPORT12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xr16:uid="{00000000-0015-0000-FFFF-FFFFAA010000}" name="07EB002-JUN-SEP-REPORT13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xr16:uid="{00000000-0015-0000-FFFF-FFFFAB010000}" name="07EB002-JUN-SEP-REPORT14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xr16:uid="{00000000-0015-0000-FFFF-FFFFAC010000}" name="07EB002-JUN-SEP-REPORT15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xr16:uid="{00000000-0015-0000-FFFF-FFFFAD010000}" name="07EB002-JUN-SEP-REPORT2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xr16:uid="{00000000-0015-0000-FFFF-FFFFAE010000}" name="07EB002-JUN-SEP-REPORT3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xr16:uid="{00000000-0015-0000-FFFF-FFFFAF010000}" name="07EB002-JUN-SEP-REPORT4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xr16:uid="{00000000-0015-0000-FFFF-FFFFB0010000}" name="07EB002-JUN-SEP-REPORT5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xr16:uid="{00000000-0015-0000-FFFF-FFFFB1010000}" name="07EB002-JUN-SEP-REPORT6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xr16:uid="{00000000-0015-0000-FFFF-FFFFB2010000}" name="07EB002-JUN-SEP-REPORT7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xr16:uid="{00000000-0015-0000-FFFF-FFFFB3010000}" name="07EB002-JUN-SEP-REPORT8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xr16:uid="{00000000-0015-0000-FFFF-FFFFB4010000}" name="07EB002-JUN-SEP-REPORT9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xr16:uid="{00000000-0015-0000-FFFF-FFFFB5010000}" name="07EB002-PEAK-REPORT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xr16:uid="{00000000-0015-0000-FFFF-FFFFB6010000}" name="07EB002-PEAK-REPORT1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xr16:uid="{00000000-0015-0000-FFFF-FFFFB7010000}" name="07EB002-PEAK-REPORT10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xr16:uid="{00000000-0015-0000-FFFF-FFFFB8010000}" name="07EB002-PEAK-REPORT11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xr16:uid="{00000000-0015-0000-FFFF-FFFFB9010000}" name="07EB002-PEAK-REPORT12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xr16:uid="{00000000-0015-0000-FFFF-FFFFBA010000}" name="07EB002-PEAK-REPORT13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xr16:uid="{00000000-0015-0000-FFFF-FFFFBB010000}" name="07EB002-PEAK-REPORT14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xr16:uid="{00000000-0015-0000-FFFF-FFFFBC010000}" name="07EB002-PEAK-REPORT15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xr16:uid="{00000000-0015-0000-FFFF-FFFFBD010000}" name="07EB002-PEAK-REPORT2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xr16:uid="{00000000-0015-0000-FFFF-FFFFBE010000}" name="07EB002-PEAK-REPORT3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xr16:uid="{00000000-0015-0000-FFFF-FFFFBF010000}" name="07EB002-PEAK-REPORT4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xr16:uid="{00000000-0015-0000-FFFF-FFFFC0010000}" name="07EB002-PEAK-REPORT5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xr16:uid="{00000000-0015-0000-FFFF-FFFFC1010000}" name="07EB002-PEAK-REPORT6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xr16:uid="{00000000-0015-0000-FFFF-FFFFC2010000}" name="07EB002-PEAK-REPORT7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xr16:uid="{00000000-0015-0000-FFFF-FFFFC3010000}" name="07EB002-PEAK-REPORT8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xr16:uid="{00000000-0015-0000-FFFF-FFFFC4010000}" name="07EB002-PEAK-REPORT9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xr16:uid="{00000000-0015-0000-FFFF-FFFFC5010000}" name="07EC002-ANN7D-REPORT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xr16:uid="{00000000-0015-0000-FFFF-FFFFC6010000}" name="07EC002-ANN7D-REPORT1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xr16:uid="{00000000-0015-0000-FFFF-FFFFC7010000}" name="07EC002-ANN7D-REPORT2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xr16:uid="{00000000-0015-0000-FFFF-FFFFC8010000}" name="07EC002-ANN7D-REPORT3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xr16:uid="{00000000-0015-0000-FFFF-FFFFC9010000}" name="07EC002-ANN7D-REPORT4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xr16:uid="{00000000-0015-0000-FFFF-FFFFCA010000}" name="07EC002-ANNHIGH-REPORT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xr16:uid="{00000000-0015-0000-FFFF-FFFFCB010000}" name="07EC002-ANNHIGH-REPORT1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xr16:uid="{00000000-0015-0000-FFFF-FFFFCC010000}" name="07EC002-ANNHIGH-REPORT2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xr16:uid="{00000000-0015-0000-FFFF-FFFFCD010000}" name="07EC002-ANNHIGH-REPORT3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xr16:uid="{00000000-0015-0000-FFFF-FFFFCE010000}" name="07EC002-ANNHIGH-REPORT4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xr16:uid="{00000000-0015-0000-FFFF-FFFFCF010000}" name="07EC002-ANNLOW-REPORT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xr16:uid="{00000000-0015-0000-FFFF-FFFFD0010000}" name="07EC002-ANNLOW-REPORT1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xr16:uid="{00000000-0015-0000-FFFF-FFFFD1010000}" name="07EC002-ANNLOW-REPORT2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xr16:uid="{00000000-0015-0000-FFFF-FFFFD2010000}" name="07EC002-ANNLOW-REPORT3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xr16:uid="{00000000-0015-0000-FFFF-FFFFD3010000}" name="07EC002-ANNLOW-REPORT4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xr16:uid="{00000000-0015-0000-FFFF-FFFFD4010000}" name="07EC002-JUN-SEP-REPORT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xr16:uid="{00000000-0015-0000-FFFF-FFFFD5010000}" name="07EC002-JUN-SEP-REPORT1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xr16:uid="{00000000-0015-0000-FFFF-FFFFD6010000}" name="07EC002-JUN-SEP-REPORT2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xr16:uid="{00000000-0015-0000-FFFF-FFFFD7010000}" name="07EC002-JUN-SEP-REPORT3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xr16:uid="{00000000-0015-0000-FFFF-FFFFD8010000}" name="07EC002-JUN-SEP-REPORT4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xr16:uid="{00000000-0015-0000-FFFF-FFFFD9010000}" name="07EC002-PEAK-REPORT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xr16:uid="{00000000-0015-0000-FFFF-FFFFDA010000}" name="07EC002-PEAK-REPORT1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xr16:uid="{00000000-0015-0000-FFFF-FFFFDB010000}" name="07EC002-PEAK-REPORT2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xr16:uid="{00000000-0015-0000-FFFF-FFFFDC010000}" name="07EC002-PEAK-REPORT3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xr16:uid="{00000000-0015-0000-FFFF-FFFFDD010000}" name="07EC002-PEAK-REPORT4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xr16:uid="{00000000-0015-0000-FFFF-FFFFDE010000}" name="07EC003-ANN7D-REPORT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xr16:uid="{00000000-0015-0000-FFFF-FFFFDF010000}" name="07EC003-ANN7D-REPORT1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xr16:uid="{00000000-0015-0000-FFFF-FFFFE0010000}" name="07EC003-ANN7D-REPORT10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xr16:uid="{00000000-0015-0000-FFFF-FFFFE1010000}" name="07EC003-ANN7D-REPORT11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xr16:uid="{00000000-0015-0000-FFFF-FFFFE2010000}" name="07EC003-ANN7D-REPORT12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xr16:uid="{00000000-0015-0000-FFFF-FFFFE3010000}" name="07EC003-ANN7D-REPORT13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xr16:uid="{00000000-0015-0000-FFFF-FFFFE4010000}" name="07EC003-ANN7D-REPORT14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xr16:uid="{00000000-0015-0000-FFFF-FFFFE5010000}" name="07EC003-ANN7D-REPORT15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xr16:uid="{00000000-0015-0000-FFFF-FFFFE6010000}" name="07EC003-ANN7D-REPORT2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xr16:uid="{00000000-0015-0000-FFFF-FFFFE7010000}" name="07EC003-ANN7D-REPORT3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xr16:uid="{00000000-0015-0000-FFFF-FFFFE8010000}" name="07EC003-ANN7D-REPORT4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xr16:uid="{00000000-0015-0000-FFFF-FFFFE9010000}" name="07EC003-ANN7D-REPORT5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xr16:uid="{00000000-0015-0000-FFFF-FFFFEA010000}" name="07EC003-ANN7D-REPORT6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xr16:uid="{00000000-0015-0000-FFFF-FFFFEB010000}" name="07EC003-ANN7D-REPORT7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xr16:uid="{00000000-0015-0000-FFFF-FFFFEC010000}" name="07EC003-ANN7D-REPORT8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xr16:uid="{00000000-0015-0000-FFFF-FFFFED010000}" name="07EC003-ANN7D-REPORT9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xr16:uid="{00000000-0015-0000-FFFF-FFFFEE010000}" name="07EC003-ANNHIGH-REPORT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xr16:uid="{00000000-0015-0000-FFFF-FFFFEF010000}" name="07EC003-ANNHIGH-REPORT1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xr16:uid="{00000000-0015-0000-FFFF-FFFFF0010000}" name="07EC003-ANNHIGH-REPORT10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xr16:uid="{00000000-0015-0000-FFFF-FFFFF1010000}" name="07EC003-ANNHIGH-REPORT11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xr16:uid="{00000000-0015-0000-FFFF-FFFFF2010000}" name="07EC003-ANNHIGH-REPORT12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xr16:uid="{00000000-0015-0000-FFFF-FFFFF3010000}" name="07EC003-ANNHIGH-REPORT13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xr16:uid="{00000000-0015-0000-FFFF-FFFFF4010000}" name="07EC003-ANNHIGH-REPORT14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xr16:uid="{00000000-0015-0000-FFFF-FFFFF5010000}" name="07EC003-ANNHIGH-REPORT15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xr16:uid="{00000000-0015-0000-FFFF-FFFFF6010000}" name="07EC003-ANNHIGH-REPORT2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xr16:uid="{00000000-0015-0000-FFFF-FFFFF7010000}" name="07EC003-ANNHIGH-REPORT3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xr16:uid="{00000000-0015-0000-FFFF-FFFFF8010000}" name="07EC003-ANNHIGH-REPORT4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xr16:uid="{00000000-0015-0000-FFFF-FFFFF9010000}" name="07EC003-ANNHIGH-REPORT5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xr16:uid="{00000000-0015-0000-FFFF-FFFFFA010000}" name="07EC003-ANNHIGH-REPORT6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xr16:uid="{00000000-0015-0000-FFFF-FFFFFB010000}" name="07EC003-ANNHIGH-REPORT7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xr16:uid="{00000000-0015-0000-FFFF-FFFFFC010000}" name="07EC003-ANNHIGH-REPORT8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xr16:uid="{00000000-0015-0000-FFFF-FFFFFD010000}" name="07EC003-ANNHIGH-REPORT9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xr16:uid="{00000000-0015-0000-FFFF-FFFFFE010000}" name="07EC003-ANNLOW-REPORT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xr16:uid="{00000000-0015-0000-FFFF-FFFFFF010000}" name="07EC003-ANNLOW-REPORT1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xr16:uid="{00000000-0015-0000-FFFF-FFFF00020000}" name="07EC003-ANNLOW-REPORT10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xr16:uid="{00000000-0015-0000-FFFF-FFFF01020000}" name="07EC003-ANNLOW-REPORT11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xr16:uid="{00000000-0015-0000-FFFF-FFFF02020000}" name="07EC003-ANNLOW-REPORT12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xr16:uid="{00000000-0015-0000-FFFF-FFFF03020000}" name="07EC003-ANNLOW-REPORT13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xr16:uid="{00000000-0015-0000-FFFF-FFFF04020000}" name="07EC003-ANNLOW-REPORT14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xr16:uid="{00000000-0015-0000-FFFF-FFFF05020000}" name="07EC003-ANNLOW-REPORT15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xr16:uid="{00000000-0015-0000-FFFF-FFFF06020000}" name="07EC003-ANNLOW-REPORT2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xr16:uid="{00000000-0015-0000-FFFF-FFFF07020000}" name="07EC003-ANNLOW-REPORT3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xr16:uid="{00000000-0015-0000-FFFF-FFFF08020000}" name="07EC003-ANNLOW-REPORT4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xr16:uid="{00000000-0015-0000-FFFF-FFFF09020000}" name="07EC003-ANNLOW-REPORT5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xr16:uid="{00000000-0015-0000-FFFF-FFFF0A020000}" name="07EC003-ANNLOW-REPORT6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xr16:uid="{00000000-0015-0000-FFFF-FFFF0B020000}" name="07EC003-ANNLOW-REPORT7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xr16:uid="{00000000-0015-0000-FFFF-FFFF0C020000}" name="07EC003-ANNLOW-REPORT8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xr16:uid="{00000000-0015-0000-FFFF-FFFF0D020000}" name="07EC003-ANNLOW-REPORT9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xr16:uid="{00000000-0015-0000-FFFF-FFFF0E020000}" name="07EC003-JUN-SEP-REPORT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xr16:uid="{00000000-0015-0000-FFFF-FFFF0F020000}" name="07EC003-JUN-SEP-REPORT1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xr16:uid="{00000000-0015-0000-FFFF-FFFF10020000}" name="07EC003-JUN-SEP-REPORT10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xr16:uid="{00000000-0015-0000-FFFF-FFFF11020000}" name="07EC003-JUN-SEP-REPORT11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xr16:uid="{00000000-0015-0000-FFFF-FFFF12020000}" name="07EC003-JUN-SEP-REPORT12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xr16:uid="{00000000-0015-0000-FFFF-FFFF13020000}" name="07EC003-JUN-SEP-REPORT13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xr16:uid="{00000000-0015-0000-FFFF-FFFF14020000}" name="07EC003-JUN-SEP-REPORT14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xr16:uid="{00000000-0015-0000-FFFF-FFFF15020000}" name="07EC003-JUN-SEP-REPORT15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xr16:uid="{00000000-0015-0000-FFFF-FFFF16020000}" name="07EC003-JUN-SEP-REPORT2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xr16:uid="{00000000-0015-0000-FFFF-FFFF17020000}" name="07EC003-JUN-SEP-REPORT3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xr16:uid="{00000000-0015-0000-FFFF-FFFF18020000}" name="07EC003-JUN-SEP-REPORT4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xr16:uid="{00000000-0015-0000-FFFF-FFFF19020000}" name="07EC003-JUN-SEP-REPORT5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xr16:uid="{00000000-0015-0000-FFFF-FFFF1A020000}" name="07EC003-JUN-SEP-REPORT6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xr16:uid="{00000000-0015-0000-FFFF-FFFF1B020000}" name="07EC003-JUN-SEP-REPORT7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xr16:uid="{00000000-0015-0000-FFFF-FFFF1C020000}" name="07EC003-JUN-SEP-REPORT8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xr16:uid="{00000000-0015-0000-FFFF-FFFF1D020000}" name="07EC003-JUN-SEP-REPORT9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xr16:uid="{00000000-0015-0000-FFFF-FFFF1E020000}" name="07EC003-PEAK-REPORT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xr16:uid="{00000000-0015-0000-FFFF-FFFF1F020000}" name="07EC003-PEAK-REPORT1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xr16:uid="{00000000-0015-0000-FFFF-FFFF20020000}" name="07EC003-PEAK-REPORT10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xr16:uid="{00000000-0015-0000-FFFF-FFFF21020000}" name="07EC003-PEAK-REPORT11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xr16:uid="{00000000-0015-0000-FFFF-FFFF22020000}" name="07EC003-PEAK-REPORT12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xr16:uid="{00000000-0015-0000-FFFF-FFFF23020000}" name="07EC003-PEAK-REPORT13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xr16:uid="{00000000-0015-0000-FFFF-FFFF24020000}" name="07EC003-PEAK-REPORT14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xr16:uid="{00000000-0015-0000-FFFF-FFFF25020000}" name="07EC003-PEAK-REPORT15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xr16:uid="{00000000-0015-0000-FFFF-FFFF26020000}" name="07EC003-PEAK-REPORT2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xr16:uid="{00000000-0015-0000-FFFF-FFFF27020000}" name="07EC003-PEAK-REPORT3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xr16:uid="{00000000-0015-0000-FFFF-FFFF28020000}" name="07EC003-PEAK-REPORT4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xr16:uid="{00000000-0015-0000-FFFF-FFFF29020000}" name="07EC003-PEAK-REPORT5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xr16:uid="{00000000-0015-0000-FFFF-FFFF2A020000}" name="07EC003-PEAK-REPORT6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xr16:uid="{00000000-0015-0000-FFFF-FFFF2B020000}" name="07EC003-PEAK-REPORT7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xr16:uid="{00000000-0015-0000-FFFF-FFFF2C020000}" name="07EC003-PEAK-REPORT8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xr16:uid="{00000000-0015-0000-FFFF-FFFF2D020000}" name="07EC003-PEAK-REPORT9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xr16:uid="{00000000-0015-0000-FFFF-FFFF2E020000}" name="07EC004-ANN7D-REPORT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xr16:uid="{00000000-0015-0000-FFFF-FFFF2F020000}" name="07EC004-ANN7D-REPORT1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xr16:uid="{00000000-0015-0000-FFFF-FFFF30020000}" name="07EC004-ANN7D-REPORT2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xr16:uid="{00000000-0015-0000-FFFF-FFFF31020000}" name="07EC004-ANN7D-REPORT3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xr16:uid="{00000000-0015-0000-FFFF-FFFF32020000}" name="07EC004-ANN7D-REPORT4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xr16:uid="{00000000-0015-0000-FFFF-FFFF33020000}" name="07EC004-ANNHIGH-REPORT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xr16:uid="{00000000-0015-0000-FFFF-FFFF34020000}" name="07EC004-ANNHIGH-REPORT1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xr16:uid="{00000000-0015-0000-FFFF-FFFF35020000}" name="07EC004-ANNHIGH-REPORT2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xr16:uid="{00000000-0015-0000-FFFF-FFFF36020000}" name="07EC004-ANNHIGH-REPORT3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xr16:uid="{00000000-0015-0000-FFFF-FFFF37020000}" name="07EC004-ANNHIGH-REPORT4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xr16:uid="{00000000-0015-0000-FFFF-FFFF38020000}" name="07EC004-ANNLOW-REPORT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xr16:uid="{00000000-0015-0000-FFFF-FFFF39020000}" name="07EC004-ANNLOW-REPORT1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xr16:uid="{00000000-0015-0000-FFFF-FFFF3A020000}" name="07EC004-ANNLOW-REPORT2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xr16:uid="{00000000-0015-0000-FFFF-FFFF3B020000}" name="07EC004-ANNLOW-REPORT3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xr16:uid="{00000000-0015-0000-FFFF-FFFF3C020000}" name="07EC004-ANNLOW-REPORT4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xr16:uid="{00000000-0015-0000-FFFF-FFFF3D020000}" name="07EC004-JUN-SEP-REPORT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xr16:uid="{00000000-0015-0000-FFFF-FFFF3E020000}" name="07EC004-JUN-SEP-REPORT1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xr16:uid="{00000000-0015-0000-FFFF-FFFF3F020000}" name="07EC004-JUN-SEP-REPORT2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xr16:uid="{00000000-0015-0000-FFFF-FFFF40020000}" name="07EC004-JUN-SEP-REPORT3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xr16:uid="{00000000-0015-0000-FFFF-FFFF41020000}" name="07EC004-JUN-SEP-REPORT4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xr16:uid="{00000000-0015-0000-FFFF-FFFF42020000}" name="07EC004-PEAK-REPORT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xr16:uid="{00000000-0015-0000-FFFF-FFFF43020000}" name="07EC004-PEAK-REPORT1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xr16:uid="{00000000-0015-0000-FFFF-FFFF44020000}" name="07EC004-PEAK-REPORT2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xr16:uid="{00000000-0015-0000-FFFF-FFFF45020000}" name="07EC004-PEAK-REPORT3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xr16:uid="{00000000-0015-0000-FFFF-FFFF46020000}" name="07EC004-PEAK-REPORT4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xr16:uid="{00000000-0015-0000-FFFF-FFFF47020000}" name="07ED001-ANN7D-REPORT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xr16:uid="{00000000-0015-0000-FFFF-FFFF48020000}" name="07ED001-ANN7D-REPORT1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xr16:uid="{00000000-0015-0000-FFFF-FFFF49020000}" name="07ED001-ANN7D-REPORT2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xr16:uid="{00000000-0015-0000-FFFF-FFFF4A020000}" name="07ED001-ANN7D-REPORT3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xr16:uid="{00000000-0015-0000-FFFF-FFFF4B020000}" name="07ED001-ANN7D-REPORT4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xr16:uid="{00000000-0015-0000-FFFF-FFFF4C020000}" name="07ED001-ANNHIGH-REPORT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xr16:uid="{00000000-0015-0000-FFFF-FFFF4D020000}" name="07ED001-ANNHIGH-REPORT1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xr16:uid="{00000000-0015-0000-FFFF-FFFF4E020000}" name="07ED001-ANNHIGH-REPORT2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xr16:uid="{00000000-0015-0000-FFFF-FFFF4F020000}" name="07ED001-ANNHIGH-REPORT3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xr16:uid="{00000000-0015-0000-FFFF-FFFF50020000}" name="07ED001-ANNHIGH-REPORT4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xr16:uid="{00000000-0015-0000-FFFF-FFFF51020000}" name="07ED001-ANNLOW-REPORT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xr16:uid="{00000000-0015-0000-FFFF-FFFF52020000}" name="07ED001-ANNLOW-REPORT1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xr16:uid="{00000000-0015-0000-FFFF-FFFF53020000}" name="07ED001-ANNLOW-REPORT2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xr16:uid="{00000000-0015-0000-FFFF-FFFF54020000}" name="07ED001-ANNLOW-REPORT3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xr16:uid="{00000000-0015-0000-FFFF-FFFF55020000}" name="07ED001-ANNLOW-REPORT4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xr16:uid="{00000000-0015-0000-FFFF-FFFF56020000}" name="07ED001-JUN-SEP-REPORT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xr16:uid="{00000000-0015-0000-FFFF-FFFF57020000}" name="07ED001-JUN-SEP-REPORT1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xr16:uid="{00000000-0015-0000-FFFF-FFFF58020000}" name="07ED001-JUN-SEP-REPORT2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xr16:uid="{00000000-0015-0000-FFFF-FFFF59020000}" name="07ED001-JUN-SEP-REPORT3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xr16:uid="{00000000-0015-0000-FFFF-FFFF5A020000}" name="07ED001-JUN-SEP-REPORT4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xr16:uid="{00000000-0015-0000-FFFF-FFFF5B020000}" name="07ED001-PEAK-REPORT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xr16:uid="{00000000-0015-0000-FFFF-FFFF5C020000}" name="07ED001-PEAK-REPORT1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xr16:uid="{00000000-0015-0000-FFFF-FFFF5D020000}" name="07ED001-PEAK-REPORT2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xr16:uid="{00000000-0015-0000-FFFF-FFFF5E020000}" name="07ED001-PEAK-REPORT3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xr16:uid="{00000000-0015-0000-FFFF-FFFF5F020000}" name="07ED001-PEAK-REPORT4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xr16:uid="{00000000-0015-0000-FFFF-FFFF60020000}" name="07ED003-ANN7D-REPORT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xr16:uid="{00000000-0015-0000-FFFF-FFFF61020000}" name="07ED003-ANN7D-REPORT1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xr16:uid="{00000000-0015-0000-FFFF-FFFF62020000}" name="07ED003-ANN7D-REPORT2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xr16:uid="{00000000-0015-0000-FFFF-FFFF63020000}" name="07ED003-ANN7D-REPORT3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xr16:uid="{00000000-0015-0000-FFFF-FFFF64020000}" name="07ED003-ANN7D-REPORT4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xr16:uid="{00000000-0015-0000-FFFF-FFFF65020000}" name="07ED003-ANNHIGH-REPORT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xr16:uid="{00000000-0015-0000-FFFF-FFFF66020000}" name="07ED003-ANNHIGH-REPORT1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xr16:uid="{00000000-0015-0000-FFFF-FFFF67020000}" name="07ED003-ANNHIGH-REPORT2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xr16:uid="{00000000-0015-0000-FFFF-FFFF68020000}" name="07ED003-ANNHIGH-REPORT3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xr16:uid="{00000000-0015-0000-FFFF-FFFF69020000}" name="07ED003-ANNHIGH-REPORT4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xr16:uid="{00000000-0015-0000-FFFF-FFFF6A020000}" name="07ED003-ANNLOW-REPORT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xr16:uid="{00000000-0015-0000-FFFF-FFFF6B020000}" name="07ED003-ANNLOW-REPORT1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xr16:uid="{00000000-0015-0000-FFFF-FFFF6C020000}" name="07ED003-ANNLOW-REPORT2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xr16:uid="{00000000-0015-0000-FFFF-FFFF6D020000}" name="07ED003-ANNLOW-REPORT3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xr16:uid="{00000000-0015-0000-FFFF-FFFF6E020000}" name="07ED003-ANNLOW-REPORT4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xr16:uid="{00000000-0015-0000-FFFF-FFFF6F020000}" name="07ED003-JUN-SEP-REPORT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xr16:uid="{00000000-0015-0000-FFFF-FFFF70020000}" name="07ED003-JUN-SEP-REPORT1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xr16:uid="{00000000-0015-0000-FFFF-FFFF71020000}" name="07ED003-JUN-SEP-REPORT2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xr16:uid="{00000000-0015-0000-FFFF-FFFF72020000}" name="07ED003-JUN-SEP-REPORT3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xr16:uid="{00000000-0015-0000-FFFF-FFFF73020000}" name="07ED003-JUN-SEP-REPORT4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xr16:uid="{00000000-0015-0000-FFFF-FFFF74020000}" name="07ED003-PEAK-REPORT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xr16:uid="{00000000-0015-0000-FFFF-FFFF75020000}" name="07ED003-PEAK-REPORT1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xr16:uid="{00000000-0015-0000-FFFF-FFFF76020000}" name="07ED003-PEAK-REPORT2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xr16:uid="{00000000-0015-0000-FFFF-FFFF77020000}" name="07ED003-PEAK-REPORT3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xr16:uid="{00000000-0015-0000-FFFF-FFFF78020000}" name="07ED003-PEAK-REPORT4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xr16:uid="{00000000-0015-0000-FFFF-FFFF79020000}" name="07EE007-ANN7D-REPORT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xr16:uid="{00000000-0015-0000-FFFF-FFFF7A020000}" name="07EE007-ANN7D-REPORT1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xr16:uid="{00000000-0015-0000-FFFF-FFFF7B020000}" name="07EE007-ANN7D-REPORT2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xr16:uid="{00000000-0015-0000-FFFF-FFFF7C020000}" name="07EE007-ANN7D-REPORT3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xr16:uid="{00000000-0015-0000-FFFF-FFFF7D020000}" name="07EE007-ANN7D-REPORT4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xr16:uid="{00000000-0015-0000-FFFF-FFFF7E020000}" name="07EE007-ANNHIGH-REPORT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xr16:uid="{00000000-0015-0000-FFFF-FFFF7F020000}" name="07EE007-ANNHIGH-REPORT1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xr16:uid="{00000000-0015-0000-FFFF-FFFF80020000}" name="07EE007-ANNHIGH-REPORT2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xr16:uid="{00000000-0015-0000-FFFF-FFFF81020000}" name="07EE007-ANNHIGH-REPORT3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xr16:uid="{00000000-0015-0000-FFFF-FFFF82020000}" name="07EE007-ANNHIGH-REPORT4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xr16:uid="{00000000-0015-0000-FFFF-FFFF83020000}" name="07EE007-ANNLOW-REPORT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xr16:uid="{00000000-0015-0000-FFFF-FFFF84020000}" name="07EE007-ANNLOW-REPORT1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xr16:uid="{00000000-0015-0000-FFFF-FFFF85020000}" name="07EE007-ANNLOW-REPORT2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xr16:uid="{00000000-0015-0000-FFFF-FFFF86020000}" name="07EE007-ANNLOW-REPORT3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xr16:uid="{00000000-0015-0000-FFFF-FFFF87020000}" name="07EE007-ANNLOW-REPORT4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xr16:uid="{00000000-0015-0000-FFFF-FFFF88020000}" name="07EE007-JUN-SEP-REPORT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xr16:uid="{00000000-0015-0000-FFFF-FFFF89020000}" name="07EE007-JUN-SEP-REPORT1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xr16:uid="{00000000-0015-0000-FFFF-FFFF8A020000}" name="07EE007-JUN-SEP-REPORT2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xr16:uid="{00000000-0015-0000-FFFF-FFFF8B020000}" name="07EE007-JUN-SEP-REPORT3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3" xr16:uid="{00000000-0015-0000-FFFF-FFFF8C020000}" name="07EE007-JUN-SEP-REPORT4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4" xr16:uid="{00000000-0015-0000-FFFF-FFFF8D020000}" name="07EE007-PEAK-REPORT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5" xr16:uid="{00000000-0015-0000-FFFF-FFFF8E020000}" name="07EE007-PEAK-REPORT1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6" xr16:uid="{00000000-0015-0000-FFFF-FFFF8F020000}" name="07EE007-PEAK-REPORT2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7" xr16:uid="{00000000-0015-0000-FFFF-FFFF90020000}" name="07EE007-PEAK-REPORT3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8" xr16:uid="{00000000-0015-0000-FFFF-FFFF91020000}" name="07EE007-PEAK-REPORT4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9" xr16:uid="{00000000-0015-0000-FFFF-FFFF92020000}" name="07EE009-ANN7D-REPORT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0" xr16:uid="{00000000-0015-0000-FFFF-FFFF93020000}" name="07EE009-ANN7D-REPORT1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1" xr16:uid="{00000000-0015-0000-FFFF-FFFF94020000}" name="07EE009-ANN7D-REPORT2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2" xr16:uid="{00000000-0015-0000-FFFF-FFFF95020000}" name="07EE009-ANN7D-REPORT3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3" xr16:uid="{00000000-0015-0000-FFFF-FFFF96020000}" name="07EE009-ANN7D-REPORT4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4" xr16:uid="{00000000-0015-0000-FFFF-FFFF97020000}" name="07EE009-ANN7D-REPORT5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5" xr16:uid="{00000000-0015-0000-FFFF-FFFF98020000}" name="07EE009-ANNHIGH-REPORT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6" xr16:uid="{00000000-0015-0000-FFFF-FFFF99020000}" name="07EE009-ANNHIGH-REPORT1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7" xr16:uid="{00000000-0015-0000-FFFF-FFFF9A020000}" name="07EE009-ANNHIGH-REPORT2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8" xr16:uid="{00000000-0015-0000-FFFF-FFFF9B020000}" name="07EE009-ANNHIGH-REPORT3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9" xr16:uid="{00000000-0015-0000-FFFF-FFFF9C020000}" name="07EE009-ANNHIGH-REPORT4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0" xr16:uid="{00000000-0015-0000-FFFF-FFFF9D020000}" name="07EE009-ANNHIGH-REPORT5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1" xr16:uid="{00000000-0015-0000-FFFF-FFFF9E020000}" name="07EE009-ANNLOW-REPORT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2" xr16:uid="{00000000-0015-0000-FFFF-FFFF9F020000}" name="07EE009-ANNLOW-REPORT1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3" xr16:uid="{00000000-0015-0000-FFFF-FFFFA0020000}" name="07EE009-ANNLOW-REPORT2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4" xr16:uid="{00000000-0015-0000-FFFF-FFFFA1020000}" name="07EE009-ANNLOW-REPORT3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5" xr16:uid="{00000000-0015-0000-FFFF-FFFFA2020000}" name="07EE009-ANNLOW-REPORT4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6" xr16:uid="{00000000-0015-0000-FFFF-FFFFA3020000}" name="07EE009-ANNLOW-REPORT5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7" xr16:uid="{00000000-0015-0000-FFFF-FFFFA4020000}" name="07EE009-JUN-SEP-REPORT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8" xr16:uid="{00000000-0015-0000-FFFF-FFFFA5020000}" name="07EE009-JUN-SEP-REPORT1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9" xr16:uid="{00000000-0015-0000-FFFF-FFFFA6020000}" name="07EE009-JUN-SEP-REPORT2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0" xr16:uid="{00000000-0015-0000-FFFF-FFFFA7020000}" name="07EE009-JUN-SEP-REPORT3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1" xr16:uid="{00000000-0015-0000-FFFF-FFFFA8020000}" name="07EE009-JUN-SEP-REPORT4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2" xr16:uid="{00000000-0015-0000-FFFF-FFFFA9020000}" name="07EE009-JUN-SEP-REPORT5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3" xr16:uid="{00000000-0015-0000-FFFF-FFFFAA020000}" name="07EE009-PEAK-REPORT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4" xr16:uid="{00000000-0015-0000-FFFF-FFFFAB020000}" name="07EE009-PEAK-REPORT1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5" xr16:uid="{00000000-0015-0000-FFFF-FFFFAC020000}" name="07EE009-PEAK-REPORT2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6" xr16:uid="{00000000-0015-0000-FFFF-FFFFAD020000}" name="07EE009-PEAK-REPORT3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7" xr16:uid="{00000000-0015-0000-FFFF-FFFFAE020000}" name="07EE009-PEAK-REPORT4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8" xr16:uid="{00000000-0015-0000-FFFF-FFFFAF020000}" name="07EE009-PEAK-REPORT5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9" xr16:uid="{00000000-0015-0000-FFFF-FFFFB0020000}" name="07EE010-ANN7D-REPORT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0" xr16:uid="{00000000-0015-0000-FFFF-FFFFB1020000}" name="07EE010-ANN7D-REPORT1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1" xr16:uid="{00000000-0015-0000-FFFF-FFFFB2020000}" name="07EE010-ANN7D-REPORT2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2" xr16:uid="{00000000-0015-0000-FFFF-FFFFB3020000}" name="07EE010-ANN7D-REPORT3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3" xr16:uid="{00000000-0015-0000-FFFF-FFFFB4020000}" name="07EE010-ANN7D-REPORT4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4" xr16:uid="{00000000-0015-0000-FFFF-FFFFB5020000}" name="07EE010-ANNHIGH-REPORT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5" xr16:uid="{00000000-0015-0000-FFFF-FFFFB6020000}" name="07EE010-ANNHIGH-REPORT1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6" xr16:uid="{00000000-0015-0000-FFFF-FFFFB7020000}" name="07EE010-ANNHIGH-REPORT2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7" xr16:uid="{00000000-0015-0000-FFFF-FFFFB8020000}" name="07EE010-ANNHIGH-REPORT3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8" xr16:uid="{00000000-0015-0000-FFFF-FFFFB9020000}" name="07EE010-ANNHIGH-REPORT4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9" xr16:uid="{00000000-0015-0000-FFFF-FFFFBA020000}" name="07EE010-ANNLOW-REPORT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0" xr16:uid="{00000000-0015-0000-FFFF-FFFFBB020000}" name="07EE010-ANNLOW-REPORT1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1" xr16:uid="{00000000-0015-0000-FFFF-FFFFBC020000}" name="07EE010-ANNLOW-REPORT2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2" xr16:uid="{00000000-0015-0000-FFFF-FFFFBD020000}" name="07EE010-ANNLOW-REPORT3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3" xr16:uid="{00000000-0015-0000-FFFF-FFFFBE020000}" name="07EE010-ANNLOW-REPORT4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4" xr16:uid="{00000000-0015-0000-FFFF-FFFFBF020000}" name="07EE010-JUN-SEP-REPORT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5" xr16:uid="{00000000-0015-0000-FFFF-FFFFC0020000}" name="07EE010-JUN-SEP-REPORT1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6" xr16:uid="{00000000-0015-0000-FFFF-FFFFC1020000}" name="07EE010-JUN-SEP-REPORT2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7" xr16:uid="{00000000-0015-0000-FFFF-FFFFC2020000}" name="07EE010-JUN-SEP-REPORT3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8" xr16:uid="{00000000-0015-0000-FFFF-FFFFC3020000}" name="07EE010-JUN-SEP-REPORT4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9" xr16:uid="{00000000-0015-0000-FFFF-FFFFC4020000}" name="07EE010-PEAK-REPORT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0" xr16:uid="{00000000-0015-0000-FFFF-FFFFC5020000}" name="07EE010-PEAK-REPORT1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1" xr16:uid="{00000000-0015-0000-FFFF-FFFFC6020000}" name="07EE010-PEAK-REPORT2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2" xr16:uid="{00000000-0015-0000-FFFF-FFFFC7020000}" name="07EE010-PEAK-REPORT3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3" xr16:uid="{00000000-0015-0000-FFFF-FFFFC8020000}" name="07EE010-PEAK-REPORT4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4" xr16:uid="{00000000-0015-0000-FFFF-FFFFC9020000}" name="07EF004-ANN7D-REPORT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5" xr16:uid="{00000000-0015-0000-FFFF-FFFFCA020000}" name="07EF004-ANN7D-REPORT1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6" xr16:uid="{00000000-0015-0000-FFFF-FFFFCB020000}" name="07EF004-ANN7D-REPORT2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7" xr16:uid="{00000000-0015-0000-FFFF-FFFFCC020000}" name="07EF004-ANN7D-REPORT3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8" xr16:uid="{00000000-0015-0000-FFFF-FFFFCD020000}" name="07EF004-ANN7D-REPORT4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9" xr16:uid="{00000000-0015-0000-FFFF-FFFFCE020000}" name="07EF004-ANN7D-REPORT5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0" xr16:uid="{00000000-0015-0000-FFFF-FFFFCF020000}" name="07EF004-ANNHIGH-REPORT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1" xr16:uid="{00000000-0015-0000-FFFF-FFFFD0020000}" name="07EF004-ANNHIGH-REPORT1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2" xr16:uid="{00000000-0015-0000-FFFF-FFFFD1020000}" name="07EF004-ANNHIGH-REPORT2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3" xr16:uid="{00000000-0015-0000-FFFF-FFFFD2020000}" name="07EF004-ANNHIGH-REPORT3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4" xr16:uid="{00000000-0015-0000-FFFF-FFFFD3020000}" name="07EF004-ANNHIGH-REPORT4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5" xr16:uid="{00000000-0015-0000-FFFF-FFFFD4020000}" name="07EF004-ANNHIGH-REPORT5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6" xr16:uid="{00000000-0015-0000-FFFF-FFFFD5020000}" name="07EF004-ANNLOW-REPORT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7" xr16:uid="{00000000-0015-0000-FFFF-FFFFD6020000}" name="07EF004-ANNLOW-REPORT1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8" xr16:uid="{00000000-0015-0000-FFFF-FFFFD7020000}" name="07EF004-ANNLOW-REPORT2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9" xr16:uid="{00000000-0015-0000-FFFF-FFFFD8020000}" name="07EF004-ANNLOW-REPORT3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0" xr16:uid="{00000000-0015-0000-FFFF-FFFFD9020000}" name="07EF004-ANNLOW-REPORT4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1" xr16:uid="{00000000-0015-0000-FFFF-FFFFDA020000}" name="07EF004-ANNLOW-REPORT5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2" xr16:uid="{00000000-0015-0000-FFFF-FFFFDB020000}" name="07EF004-JUN-SEP-REPORT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3" xr16:uid="{00000000-0015-0000-FFFF-FFFFDC020000}" name="07EF004-JUN-SEP-REPORT1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4" xr16:uid="{00000000-0015-0000-FFFF-FFFFDD020000}" name="07EF004-JUN-SEP-REPORT2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5" xr16:uid="{00000000-0015-0000-FFFF-FFFFDE020000}" name="07EF004-JUN-SEP-REPORT3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6" xr16:uid="{00000000-0015-0000-FFFF-FFFFDF020000}" name="07EF004-JUN-SEP-REPORT4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7" xr16:uid="{00000000-0015-0000-FFFF-FFFFE0020000}" name="07EF004-JUN-SEP-REPORT5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8" xr16:uid="{00000000-0015-0000-FFFF-FFFFE1020000}" name="07EF004-PEAK-REPORT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9" xr16:uid="{00000000-0015-0000-FFFF-FFFFE2020000}" name="07EF004-PEAK-REPORT1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0" xr16:uid="{00000000-0015-0000-FFFF-FFFFE3020000}" name="07EF004-PEAK-REPORT2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1" xr16:uid="{00000000-0015-0000-FFFF-FFFFE4020000}" name="07EF004-PEAK-REPORT3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2" xr16:uid="{00000000-0015-0000-FFFF-FFFFE5020000}" name="07EF004-PEAK-REPORT4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3" xr16:uid="{00000000-0015-0000-FFFF-FFFFE6020000}" name="07EF004-PEAK-REPORT5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4" xr16:uid="{00000000-0015-0000-FFFF-FFFFE7020000}" name="07FA003-ANN7D-REPORT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5" xr16:uid="{00000000-0015-0000-FFFF-FFFFE8020000}" name="07FA003-ANN7D-REPORT1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6" xr16:uid="{00000000-0015-0000-FFFF-FFFFE9020000}" name="07FA003-ANN7D-REPORT10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7" xr16:uid="{00000000-0015-0000-FFFF-FFFFEA020000}" name="07FA003-ANN7D-REPORT11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8" xr16:uid="{00000000-0015-0000-FFFF-FFFFEB020000}" name="07FA003-ANN7D-REPORT12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9" xr16:uid="{00000000-0015-0000-FFFF-FFFFEC020000}" name="07FA003-ANN7D-REPORT13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0" xr16:uid="{00000000-0015-0000-FFFF-FFFFED020000}" name="07FA003-ANN7D-REPORT14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1" xr16:uid="{00000000-0015-0000-FFFF-FFFFEE020000}" name="07FA003-ANN7D-REPORT15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2" xr16:uid="{00000000-0015-0000-FFFF-FFFFEF020000}" name="07FA003-ANN7D-REPORT2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3" xr16:uid="{00000000-0015-0000-FFFF-FFFFF0020000}" name="07FA003-ANN7D-REPORT3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4" xr16:uid="{00000000-0015-0000-FFFF-FFFFF1020000}" name="07FA003-ANN7D-REPORT4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5" xr16:uid="{00000000-0015-0000-FFFF-FFFFF2020000}" name="07FA003-ANN7D-REPORT5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6" xr16:uid="{00000000-0015-0000-FFFF-FFFFF3020000}" name="07FA003-ANN7D-REPORT6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7" xr16:uid="{00000000-0015-0000-FFFF-FFFFF4020000}" name="07FA003-ANN7D-REPORT7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8" xr16:uid="{00000000-0015-0000-FFFF-FFFFF5020000}" name="07FA003-ANN7D-REPORT8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9" xr16:uid="{00000000-0015-0000-FFFF-FFFFF6020000}" name="07FA003-ANN7D-REPORT9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0" xr16:uid="{00000000-0015-0000-FFFF-FFFFF7020000}" name="07FA003-ANNHIGH-REPORT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1" xr16:uid="{00000000-0015-0000-FFFF-FFFFF8020000}" name="07FA003-ANNHIGH-REPORT1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2" xr16:uid="{00000000-0015-0000-FFFF-FFFFF9020000}" name="07FA003-ANNHIGH-REPORT10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3" xr16:uid="{00000000-0015-0000-FFFF-FFFFFA020000}" name="07FA003-ANNHIGH-REPORT11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4" xr16:uid="{00000000-0015-0000-FFFF-FFFFFB020000}" name="07FA003-ANNHIGH-REPORT12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5" xr16:uid="{00000000-0015-0000-FFFF-FFFFFC020000}" name="07FA003-ANNHIGH-REPORT13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6" xr16:uid="{00000000-0015-0000-FFFF-FFFFFD020000}" name="07FA003-ANNHIGH-REPORT14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7" xr16:uid="{00000000-0015-0000-FFFF-FFFFFE020000}" name="07FA003-ANNHIGH-REPORT15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8" xr16:uid="{00000000-0015-0000-FFFF-FFFFFF020000}" name="07FA003-ANNHIGH-REPORT2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9" xr16:uid="{00000000-0015-0000-FFFF-FFFF00030000}" name="07FA003-ANNHIGH-REPORT3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0" xr16:uid="{00000000-0015-0000-FFFF-FFFF01030000}" name="07FA003-ANNHIGH-REPORT4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1" xr16:uid="{00000000-0015-0000-FFFF-FFFF02030000}" name="07FA003-ANNHIGH-REPORT5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2" xr16:uid="{00000000-0015-0000-FFFF-FFFF03030000}" name="07FA003-ANNHIGH-REPORT6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3" xr16:uid="{00000000-0015-0000-FFFF-FFFF04030000}" name="07FA003-ANNHIGH-REPORT7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4" xr16:uid="{00000000-0015-0000-FFFF-FFFF05030000}" name="07FA003-ANNHIGH-REPORT8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5" xr16:uid="{00000000-0015-0000-FFFF-FFFF06030000}" name="07FA003-ANNHIGH-REPORT9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6" xr16:uid="{00000000-0015-0000-FFFF-FFFF07030000}" name="07FA003-ANNLOW-REPORT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7" xr16:uid="{00000000-0015-0000-FFFF-FFFF08030000}" name="07FA003-ANNLOW-REPORT1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8" xr16:uid="{00000000-0015-0000-FFFF-FFFF09030000}" name="07FA003-ANNLOW-REPORT10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9" xr16:uid="{00000000-0015-0000-FFFF-FFFF0A030000}" name="07FA003-ANNLOW-REPORT11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0" xr16:uid="{00000000-0015-0000-FFFF-FFFF0B030000}" name="07FA003-ANNLOW-REPORT12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1" xr16:uid="{00000000-0015-0000-FFFF-FFFF0C030000}" name="07FA003-ANNLOW-REPORT13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2" xr16:uid="{00000000-0015-0000-FFFF-FFFF0D030000}" name="07FA003-ANNLOW-REPORT14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3" xr16:uid="{00000000-0015-0000-FFFF-FFFF0E030000}" name="07FA003-ANNLOW-REPORT15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4" xr16:uid="{00000000-0015-0000-FFFF-FFFF0F030000}" name="07FA003-ANNLOW-REPORT2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5" xr16:uid="{00000000-0015-0000-FFFF-FFFF10030000}" name="07FA003-ANNLOW-REPORT3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6" xr16:uid="{00000000-0015-0000-FFFF-FFFF11030000}" name="07FA003-ANNLOW-REPORT4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7" xr16:uid="{00000000-0015-0000-FFFF-FFFF12030000}" name="07FA003-ANNLOW-REPORT5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8" xr16:uid="{00000000-0015-0000-FFFF-FFFF13030000}" name="07FA003-ANNLOW-REPORT6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9" xr16:uid="{00000000-0015-0000-FFFF-FFFF14030000}" name="07FA003-ANNLOW-REPORT7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0" xr16:uid="{00000000-0015-0000-FFFF-FFFF15030000}" name="07FA003-ANNLOW-REPORT8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1" xr16:uid="{00000000-0015-0000-FFFF-FFFF16030000}" name="07FA003-ANNLOW-REPORT9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2" xr16:uid="{00000000-0015-0000-FFFF-FFFF17030000}" name="07FA003-JUN-SEP-REPORT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3" xr16:uid="{00000000-0015-0000-FFFF-FFFF18030000}" name="07FA003-JUN-SEP-REPORT1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4" xr16:uid="{00000000-0015-0000-FFFF-FFFF19030000}" name="07FA003-JUN-SEP-REPORT10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5" xr16:uid="{00000000-0015-0000-FFFF-FFFF1A030000}" name="07FA003-JUN-SEP-REPORT11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6" xr16:uid="{00000000-0015-0000-FFFF-FFFF1B030000}" name="07FA003-JUN-SEP-REPORT12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7" xr16:uid="{00000000-0015-0000-FFFF-FFFF1C030000}" name="07FA003-JUN-SEP-REPORT13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8" xr16:uid="{00000000-0015-0000-FFFF-FFFF1D030000}" name="07FA003-JUN-SEP-REPORT14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9" xr16:uid="{00000000-0015-0000-FFFF-FFFF1E030000}" name="07FA003-JUN-SEP-REPORT15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0" xr16:uid="{00000000-0015-0000-FFFF-FFFF1F030000}" name="07FA003-JUN-SEP-REPORT2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1" xr16:uid="{00000000-0015-0000-FFFF-FFFF20030000}" name="07FA003-JUN-SEP-REPORT3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2" xr16:uid="{00000000-0015-0000-FFFF-FFFF21030000}" name="07FA003-JUN-SEP-REPORT4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3" xr16:uid="{00000000-0015-0000-FFFF-FFFF22030000}" name="07FA003-JUN-SEP-REPORT5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4" xr16:uid="{00000000-0015-0000-FFFF-FFFF23030000}" name="07FA003-JUN-SEP-REPORT6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5" xr16:uid="{00000000-0015-0000-FFFF-FFFF24030000}" name="07FA003-JUN-SEP-REPORT7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6" xr16:uid="{00000000-0015-0000-FFFF-FFFF25030000}" name="07FA003-JUN-SEP-REPORT8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7" xr16:uid="{00000000-0015-0000-FFFF-FFFF26030000}" name="07FA003-JUN-SEP-REPORT9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8" xr16:uid="{00000000-0015-0000-FFFF-FFFF27030000}" name="07FA003-PEAK-REPORT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9" xr16:uid="{00000000-0015-0000-FFFF-FFFF28030000}" name="07FA003-PEAK-REPORT1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0" xr16:uid="{00000000-0015-0000-FFFF-FFFF29030000}" name="07FA003-PEAK-REPORT10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1" xr16:uid="{00000000-0015-0000-FFFF-FFFF2A030000}" name="07FA003-PEAK-REPORT11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2" xr16:uid="{00000000-0015-0000-FFFF-FFFF2B030000}" name="07FA003-PEAK-REPORT12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3" xr16:uid="{00000000-0015-0000-FFFF-FFFF2C030000}" name="07FA003-PEAK-REPORT13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4" xr16:uid="{00000000-0015-0000-FFFF-FFFF2D030000}" name="07FA003-PEAK-REPORT14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5" xr16:uid="{00000000-0015-0000-FFFF-FFFF2E030000}" name="07FA003-PEAK-REPORT15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6" xr16:uid="{00000000-0015-0000-FFFF-FFFF2F030000}" name="07FA003-PEAK-REPORT2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7" xr16:uid="{00000000-0015-0000-FFFF-FFFF30030000}" name="07FA003-PEAK-REPORT3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8" xr16:uid="{00000000-0015-0000-FFFF-FFFF31030000}" name="07FA003-PEAK-REPORT4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9" xr16:uid="{00000000-0015-0000-FFFF-FFFF32030000}" name="07FA003-PEAK-REPORT5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0" xr16:uid="{00000000-0015-0000-FFFF-FFFF33030000}" name="07FA003-PEAK-REPORT6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1" xr16:uid="{00000000-0015-0000-FFFF-FFFF34030000}" name="07FA003-PEAK-REPORT7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2" xr16:uid="{00000000-0015-0000-FFFF-FFFF35030000}" name="07FA003-PEAK-REPORT8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3" xr16:uid="{00000000-0015-0000-FFFF-FFFF36030000}" name="07FA003-PEAK-REPORT9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4" xr16:uid="{00000000-0015-0000-FFFF-FFFF37030000}" name="07FA005-ANN7D-REPORT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5" xr16:uid="{00000000-0015-0000-FFFF-FFFF38030000}" name="07FA005-ANN7D-REPORT1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6" xr16:uid="{00000000-0015-0000-FFFF-FFFF39030000}" name="07FA005-ANN7D-REPORT10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7" xr16:uid="{00000000-0015-0000-FFFF-FFFF3A030000}" name="07FA005-ANN7D-REPORT11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8" xr16:uid="{00000000-0015-0000-FFFF-FFFF3B030000}" name="07FA005-ANN7D-REPORT12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9" xr16:uid="{00000000-0015-0000-FFFF-FFFF3C030000}" name="07FA005-ANN7D-REPORT13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0" xr16:uid="{00000000-0015-0000-FFFF-FFFF3D030000}" name="07FA005-ANN7D-REPORT14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1" xr16:uid="{00000000-0015-0000-FFFF-FFFF3E030000}" name="07FA005-ANN7D-REPORT15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2" xr16:uid="{00000000-0015-0000-FFFF-FFFF3F030000}" name="07FA005-ANN7D-REPORT2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3" xr16:uid="{00000000-0015-0000-FFFF-FFFF40030000}" name="07FA005-ANN7D-REPORT3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4" xr16:uid="{00000000-0015-0000-FFFF-FFFF41030000}" name="07FA005-ANN7D-REPORT4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5" xr16:uid="{00000000-0015-0000-FFFF-FFFF42030000}" name="07FA005-ANN7D-REPORT5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6" xr16:uid="{00000000-0015-0000-FFFF-FFFF43030000}" name="07FA005-ANN7D-REPORT6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7" xr16:uid="{00000000-0015-0000-FFFF-FFFF44030000}" name="07FA005-ANN7D-REPORT7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8" xr16:uid="{00000000-0015-0000-FFFF-FFFF45030000}" name="07FA005-ANN7D-REPORT8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9" xr16:uid="{00000000-0015-0000-FFFF-FFFF46030000}" name="07FA005-ANN7D-REPORT9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0" xr16:uid="{00000000-0015-0000-FFFF-FFFF47030000}" name="07FA005-ANNHIGH-REPORT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1" xr16:uid="{00000000-0015-0000-FFFF-FFFF48030000}" name="07FA005-ANNHIGH-REPORT1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2" xr16:uid="{00000000-0015-0000-FFFF-FFFF49030000}" name="07FA005-ANNHIGH-REPORT10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3" xr16:uid="{00000000-0015-0000-FFFF-FFFF4A030000}" name="07FA005-ANNHIGH-REPORT11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4" xr16:uid="{00000000-0015-0000-FFFF-FFFF4B030000}" name="07FA005-ANNHIGH-REPORT12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5" xr16:uid="{00000000-0015-0000-FFFF-FFFF4C030000}" name="07FA005-ANNHIGH-REPORT13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6" xr16:uid="{00000000-0015-0000-FFFF-FFFF4D030000}" name="07FA005-ANNHIGH-REPORT14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7" xr16:uid="{00000000-0015-0000-FFFF-FFFF4E030000}" name="07FA005-ANNHIGH-REPORT15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8" xr16:uid="{00000000-0015-0000-FFFF-FFFF4F030000}" name="07FA005-ANNHIGH-REPORT2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9" xr16:uid="{00000000-0015-0000-FFFF-FFFF50030000}" name="07FA005-ANNHIGH-REPORT3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0" xr16:uid="{00000000-0015-0000-FFFF-FFFF51030000}" name="07FA005-ANNHIGH-REPORT4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1" xr16:uid="{00000000-0015-0000-FFFF-FFFF52030000}" name="07FA005-ANNHIGH-REPORT5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2" xr16:uid="{00000000-0015-0000-FFFF-FFFF53030000}" name="07FA005-ANNHIGH-REPORT6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3" xr16:uid="{00000000-0015-0000-FFFF-FFFF54030000}" name="07FA005-ANNHIGH-REPORT7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4" xr16:uid="{00000000-0015-0000-FFFF-FFFF55030000}" name="07FA005-ANNHIGH-REPORT8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5" xr16:uid="{00000000-0015-0000-FFFF-FFFF56030000}" name="07FA005-ANNHIGH-REPORT9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6" xr16:uid="{00000000-0015-0000-FFFF-FFFF57030000}" name="07FA005-ANNLOW-REPORT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7" xr16:uid="{00000000-0015-0000-FFFF-FFFF58030000}" name="07FA005-ANNLOW-REPORT1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8" xr16:uid="{00000000-0015-0000-FFFF-FFFF59030000}" name="07FA005-ANNLOW-REPORT10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9" xr16:uid="{00000000-0015-0000-FFFF-FFFF5A030000}" name="07FA005-ANNLOW-REPORT11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0" xr16:uid="{00000000-0015-0000-FFFF-FFFF5B030000}" name="07FA005-ANNLOW-REPORT12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1" xr16:uid="{00000000-0015-0000-FFFF-FFFF5C030000}" name="07FA005-ANNLOW-REPORT13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2" xr16:uid="{00000000-0015-0000-FFFF-FFFF5D030000}" name="07FA005-ANNLOW-REPORT14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3" xr16:uid="{00000000-0015-0000-FFFF-FFFF5E030000}" name="07FA005-ANNLOW-REPORT15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4" xr16:uid="{00000000-0015-0000-FFFF-FFFF5F030000}" name="07FA005-ANNLOW-REPORT2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5" xr16:uid="{00000000-0015-0000-FFFF-FFFF60030000}" name="07FA005-ANNLOW-REPORT3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6" xr16:uid="{00000000-0015-0000-FFFF-FFFF61030000}" name="07FA005-ANNLOW-REPORT4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7" xr16:uid="{00000000-0015-0000-FFFF-FFFF62030000}" name="07FA005-ANNLOW-REPORT5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8" xr16:uid="{00000000-0015-0000-FFFF-FFFF63030000}" name="07FA005-ANNLOW-REPORT6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9" xr16:uid="{00000000-0015-0000-FFFF-FFFF64030000}" name="07FA005-ANNLOW-REPORT7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0" xr16:uid="{00000000-0015-0000-FFFF-FFFF65030000}" name="07FA005-ANNLOW-REPORT8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1" xr16:uid="{00000000-0015-0000-FFFF-FFFF66030000}" name="07FA005-ANNLOW-REPORT9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2" xr16:uid="{00000000-0015-0000-FFFF-FFFF67030000}" name="07FA005-JUN-SEP-REPORT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3" xr16:uid="{00000000-0015-0000-FFFF-FFFF68030000}" name="07FA005-JUN-SEP-REPORT1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4" xr16:uid="{00000000-0015-0000-FFFF-FFFF69030000}" name="07FA005-JUN-SEP-REPORT10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5" xr16:uid="{00000000-0015-0000-FFFF-FFFF6A030000}" name="07FA005-JUN-SEP-REPORT11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6" xr16:uid="{00000000-0015-0000-FFFF-FFFF6B030000}" name="07FA005-JUN-SEP-REPORT12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7" xr16:uid="{00000000-0015-0000-FFFF-FFFF6C030000}" name="07FA005-JUN-SEP-REPORT13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8" xr16:uid="{00000000-0015-0000-FFFF-FFFF6D030000}" name="07FA005-JUN-SEP-REPORT14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9" xr16:uid="{00000000-0015-0000-FFFF-FFFF6E030000}" name="07FA005-JUN-SEP-REPORT15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0" xr16:uid="{00000000-0015-0000-FFFF-FFFF6F030000}" name="07FA005-JUN-SEP-REPORT2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1" xr16:uid="{00000000-0015-0000-FFFF-FFFF70030000}" name="07FA005-JUN-SEP-REPORT3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2" xr16:uid="{00000000-0015-0000-FFFF-FFFF71030000}" name="07FA005-JUN-SEP-REPORT4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3" xr16:uid="{00000000-0015-0000-FFFF-FFFF72030000}" name="07FA005-JUN-SEP-REPORT5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4" xr16:uid="{00000000-0015-0000-FFFF-FFFF73030000}" name="07FA005-JUN-SEP-REPORT6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5" xr16:uid="{00000000-0015-0000-FFFF-FFFF74030000}" name="07FA005-JUN-SEP-REPORT7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6" xr16:uid="{00000000-0015-0000-FFFF-FFFF75030000}" name="07FA005-JUN-SEP-REPORT8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7" xr16:uid="{00000000-0015-0000-FFFF-FFFF76030000}" name="07FA005-JUN-SEP-REPORT9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8" xr16:uid="{00000000-0015-0000-FFFF-FFFF77030000}" name="07FA005-PEAK-REPORT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9" xr16:uid="{00000000-0015-0000-FFFF-FFFF78030000}" name="07FA005-PEAK-REPORT1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0" xr16:uid="{00000000-0015-0000-FFFF-FFFF79030000}" name="07FA005-PEAK-REPORT10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1" xr16:uid="{00000000-0015-0000-FFFF-FFFF7A030000}" name="07FA005-PEAK-REPORT11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2" xr16:uid="{00000000-0015-0000-FFFF-FFFF7B030000}" name="07FA005-PEAK-REPORT12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3" xr16:uid="{00000000-0015-0000-FFFF-FFFF7C030000}" name="07FA005-PEAK-REPORT13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4" xr16:uid="{00000000-0015-0000-FFFF-FFFF7D030000}" name="07FA005-PEAK-REPORT14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5" xr16:uid="{00000000-0015-0000-FFFF-FFFF7E030000}" name="07FA005-PEAK-REPORT15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6" xr16:uid="{00000000-0015-0000-FFFF-FFFF7F030000}" name="07FA005-PEAK-REPORT2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7" xr16:uid="{00000000-0015-0000-FFFF-FFFF80030000}" name="07FA005-PEAK-REPORT3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8" xr16:uid="{00000000-0015-0000-FFFF-FFFF81030000}" name="07FA005-PEAK-REPORT4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9" xr16:uid="{00000000-0015-0000-FFFF-FFFF82030000}" name="07FA005-PEAK-REPORT5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0" xr16:uid="{00000000-0015-0000-FFFF-FFFF83030000}" name="07FA005-PEAK-REPORT6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1" xr16:uid="{00000000-0015-0000-FFFF-FFFF84030000}" name="07FA005-PEAK-REPORT7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2" xr16:uid="{00000000-0015-0000-FFFF-FFFF85030000}" name="07FA005-PEAK-REPORT8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3" xr16:uid="{00000000-0015-0000-FFFF-FFFF86030000}" name="07FA005-PEAK-REPORT9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4" xr16:uid="{00000000-0015-0000-FFFF-FFFF87030000}" name="07FA006-ANN7D-REPORT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5" xr16:uid="{00000000-0015-0000-FFFF-FFFF88030000}" name="07FA006-ANN7D-REPORT1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6" xr16:uid="{00000000-0015-0000-FFFF-FFFF89030000}" name="07FA006-ANN7D-REPORT10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7" xr16:uid="{00000000-0015-0000-FFFF-FFFF8A030000}" name="07FA006-ANN7D-REPORT11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8" xr16:uid="{00000000-0015-0000-FFFF-FFFF8B030000}" name="07FA006-ANN7D-REPORT12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9" xr16:uid="{00000000-0015-0000-FFFF-FFFF8C030000}" name="07FA006-ANN7D-REPORT13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0" xr16:uid="{00000000-0015-0000-FFFF-FFFF8D030000}" name="07FA006-ANN7D-REPORT14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1" xr16:uid="{00000000-0015-0000-FFFF-FFFF8E030000}" name="07FA006-ANN7D-REPORT15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2" xr16:uid="{00000000-0015-0000-FFFF-FFFF8F030000}" name="07FA006-ANN7D-REPORT2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3" xr16:uid="{00000000-0015-0000-FFFF-FFFF90030000}" name="07FA006-ANN7D-REPORT3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4" xr16:uid="{00000000-0015-0000-FFFF-FFFF91030000}" name="07FA006-ANN7D-REPORT4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5" xr16:uid="{00000000-0015-0000-FFFF-FFFF92030000}" name="07FA006-ANN7D-REPORT5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6" xr16:uid="{00000000-0015-0000-FFFF-FFFF93030000}" name="07FA006-ANN7D-REPORT6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7" xr16:uid="{00000000-0015-0000-FFFF-FFFF94030000}" name="07FA006-ANN7D-REPORT7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8" xr16:uid="{00000000-0015-0000-FFFF-FFFF95030000}" name="07FA006-ANN7D-REPORT8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9" xr16:uid="{00000000-0015-0000-FFFF-FFFF96030000}" name="07FA006-ANN7D-REPORT9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0" xr16:uid="{00000000-0015-0000-FFFF-FFFF97030000}" name="07FA006-ANNHIGH-REPORT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1" xr16:uid="{00000000-0015-0000-FFFF-FFFF98030000}" name="07FA006-ANNHIGH-REPORT1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2" xr16:uid="{00000000-0015-0000-FFFF-FFFF99030000}" name="07FA006-ANNHIGH-REPORT10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3" xr16:uid="{00000000-0015-0000-FFFF-FFFF9A030000}" name="07FA006-ANNHIGH-REPORT11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4" xr16:uid="{00000000-0015-0000-FFFF-FFFF9B030000}" name="07FA006-ANNHIGH-REPORT12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5" xr16:uid="{00000000-0015-0000-FFFF-FFFF9C030000}" name="07FA006-ANNHIGH-REPORT13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6" xr16:uid="{00000000-0015-0000-FFFF-FFFF9D030000}" name="07FA006-ANNHIGH-REPORT14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7" xr16:uid="{00000000-0015-0000-FFFF-FFFF9E030000}" name="07FA006-ANNHIGH-REPORT15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8" xr16:uid="{00000000-0015-0000-FFFF-FFFF9F030000}" name="07FA006-ANNHIGH-REPORT2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9" xr16:uid="{00000000-0015-0000-FFFF-FFFFA0030000}" name="07FA006-ANNHIGH-REPORT3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0" xr16:uid="{00000000-0015-0000-FFFF-FFFFA1030000}" name="07FA006-ANNHIGH-REPORT4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1" xr16:uid="{00000000-0015-0000-FFFF-FFFFA2030000}" name="07FA006-ANNHIGH-REPORT5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2" xr16:uid="{00000000-0015-0000-FFFF-FFFFA3030000}" name="07FA006-ANNHIGH-REPORT6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3" xr16:uid="{00000000-0015-0000-FFFF-FFFFA4030000}" name="07FA006-ANNHIGH-REPORT7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4" xr16:uid="{00000000-0015-0000-FFFF-FFFFA5030000}" name="07FA006-ANNHIGH-REPORT8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5" xr16:uid="{00000000-0015-0000-FFFF-FFFFA6030000}" name="07FA006-ANNHIGH-REPORT9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6" xr16:uid="{00000000-0015-0000-FFFF-FFFFA7030000}" name="07FA006-ANNLOW-REPORT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7" xr16:uid="{00000000-0015-0000-FFFF-FFFFA8030000}" name="07FA006-ANNLOW-REPORT1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8" xr16:uid="{00000000-0015-0000-FFFF-FFFFA9030000}" name="07FA006-ANNLOW-REPORT10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9" xr16:uid="{00000000-0015-0000-FFFF-FFFFAA030000}" name="07FA006-ANNLOW-REPORT11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0" xr16:uid="{00000000-0015-0000-FFFF-FFFFAB030000}" name="07FA006-ANNLOW-REPORT12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1" xr16:uid="{00000000-0015-0000-FFFF-FFFFAC030000}" name="07FA006-ANNLOW-REPORT13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2" xr16:uid="{00000000-0015-0000-FFFF-FFFFAD030000}" name="07FA006-ANNLOW-REPORT14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3" xr16:uid="{00000000-0015-0000-FFFF-FFFFAE030000}" name="07FA006-ANNLOW-REPORT15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4" xr16:uid="{00000000-0015-0000-FFFF-FFFFAF030000}" name="07FA006-ANNLOW-REPORT2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5" xr16:uid="{00000000-0015-0000-FFFF-FFFFB0030000}" name="07FA006-ANNLOW-REPORT3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6" xr16:uid="{00000000-0015-0000-FFFF-FFFFB1030000}" name="07FA006-ANNLOW-REPORT4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7" xr16:uid="{00000000-0015-0000-FFFF-FFFFB2030000}" name="07FA006-ANNLOW-REPORT5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8" xr16:uid="{00000000-0015-0000-FFFF-FFFFB3030000}" name="07FA006-ANNLOW-REPORT6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9" xr16:uid="{00000000-0015-0000-FFFF-FFFFB4030000}" name="07FA006-ANNLOW-REPORT7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0" xr16:uid="{00000000-0015-0000-FFFF-FFFFB5030000}" name="07FA006-ANNLOW-REPORT8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1" xr16:uid="{00000000-0015-0000-FFFF-FFFFB6030000}" name="07FA006-ANNLOW-REPORT9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2" xr16:uid="{00000000-0015-0000-FFFF-FFFFB7030000}" name="07FA006-JUN-SEP-REPORT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3" xr16:uid="{00000000-0015-0000-FFFF-FFFFB8030000}" name="07FA006-JUN-SEP-REPORT1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4" xr16:uid="{00000000-0015-0000-FFFF-FFFFB9030000}" name="07FA006-JUN-SEP-REPORT10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5" xr16:uid="{00000000-0015-0000-FFFF-FFFFBA030000}" name="07FA006-JUN-SEP-REPORT11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6" xr16:uid="{00000000-0015-0000-FFFF-FFFFBB030000}" name="07FA006-JUN-SEP-REPORT12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7" xr16:uid="{00000000-0015-0000-FFFF-FFFFBC030000}" name="07FA006-JUN-SEP-REPORT13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8" xr16:uid="{00000000-0015-0000-FFFF-FFFFBD030000}" name="07FA006-JUN-SEP-REPORT14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9" xr16:uid="{00000000-0015-0000-FFFF-FFFFBE030000}" name="07FA006-JUN-SEP-REPORT15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0" xr16:uid="{00000000-0015-0000-FFFF-FFFFBF030000}" name="07FA006-JUN-SEP-REPORT2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1" xr16:uid="{00000000-0015-0000-FFFF-FFFFC0030000}" name="07FA006-JUN-SEP-REPORT3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2" xr16:uid="{00000000-0015-0000-FFFF-FFFFC1030000}" name="07FA006-JUN-SEP-REPORT4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3" xr16:uid="{00000000-0015-0000-FFFF-FFFFC2030000}" name="07FA006-JUN-SEP-REPORT5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4" xr16:uid="{00000000-0015-0000-FFFF-FFFFC3030000}" name="07FA006-JUN-SEP-REPORT6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5" xr16:uid="{00000000-0015-0000-FFFF-FFFFC4030000}" name="07FA006-JUN-SEP-REPORT7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6" xr16:uid="{00000000-0015-0000-FFFF-FFFFC5030000}" name="07FA006-JUN-SEP-REPORT8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7" xr16:uid="{00000000-0015-0000-FFFF-FFFFC6030000}" name="07FA006-JUN-SEP-REPORT9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8" xr16:uid="{00000000-0015-0000-FFFF-FFFFC7030000}" name="07FA006-PEAK-REPORT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9" xr16:uid="{00000000-0015-0000-FFFF-FFFFC8030000}" name="07FA006-PEAK-REPORT1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0" xr16:uid="{00000000-0015-0000-FFFF-FFFFC9030000}" name="07FA006-PEAK-REPORT10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1" xr16:uid="{00000000-0015-0000-FFFF-FFFFCA030000}" name="07FA006-PEAK-REPORT11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2" xr16:uid="{00000000-0015-0000-FFFF-FFFFCB030000}" name="07FA006-PEAK-REPORT12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3" xr16:uid="{00000000-0015-0000-FFFF-FFFFCC030000}" name="07FA006-PEAK-REPORT13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4" xr16:uid="{00000000-0015-0000-FFFF-FFFFCD030000}" name="07FA006-PEAK-REPORT14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5" xr16:uid="{00000000-0015-0000-FFFF-FFFFCE030000}" name="07FA006-PEAK-REPORT15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6" xr16:uid="{00000000-0015-0000-FFFF-FFFFCF030000}" name="07FA006-PEAK-REPORT2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7" xr16:uid="{00000000-0015-0000-FFFF-FFFFD0030000}" name="07FA006-PEAK-REPORT3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8" xr16:uid="{00000000-0015-0000-FFFF-FFFFD1030000}" name="07FA006-PEAK-REPORT4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9" xr16:uid="{00000000-0015-0000-FFFF-FFFFD2030000}" name="07FA006-PEAK-REPORT5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0" xr16:uid="{00000000-0015-0000-FFFF-FFFFD3030000}" name="07FA006-PEAK-REPORT6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1" xr16:uid="{00000000-0015-0000-FFFF-FFFFD4030000}" name="07FA006-PEAK-REPORT7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2" xr16:uid="{00000000-0015-0000-FFFF-FFFFD5030000}" name="07FA006-PEAK-REPORT8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3" xr16:uid="{00000000-0015-0000-FFFF-FFFFD6030000}" name="07FA006-PEAK-REPORT9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4" xr16:uid="{00000000-0015-0000-FFFF-FFFFD7030000}" name="07FB001-ANN7D-REPORT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5" xr16:uid="{00000000-0015-0000-FFFF-FFFFD8030000}" name="07FB001-ANN7D-REPORT1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6" xr16:uid="{00000000-0015-0000-FFFF-FFFFD9030000}" name="07FB001-ANN7D-REPORT2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7" xr16:uid="{00000000-0015-0000-FFFF-FFFFDA030000}" name="07FB001-ANN7D-REPORT3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8" xr16:uid="{00000000-0015-0000-FFFF-FFFFDB030000}" name="07FB001-ANN7D-REPORT4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9" xr16:uid="{00000000-0015-0000-FFFF-FFFFDC030000}" name="07FB001-ANN7D-REPORT5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0" xr16:uid="{00000000-0015-0000-FFFF-FFFFDD030000}" name="07FB001-ANNHIGH-REPORT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1" xr16:uid="{00000000-0015-0000-FFFF-FFFFDE030000}" name="07FB001-ANNHIGH-REPORT1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2" xr16:uid="{00000000-0015-0000-FFFF-FFFFDF030000}" name="07FB001-ANNHIGH-REPORT2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3" xr16:uid="{00000000-0015-0000-FFFF-FFFFE0030000}" name="07FB001-ANNHIGH-REPORT3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4" xr16:uid="{00000000-0015-0000-FFFF-FFFFE1030000}" name="07FB001-ANNHIGH-REPORT4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5" xr16:uid="{00000000-0015-0000-FFFF-FFFFE2030000}" name="07FB001-ANNHIGH-REPORT5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6" xr16:uid="{00000000-0015-0000-FFFF-FFFFE3030000}" name="07FB001-ANNLOW-REPORT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7" xr16:uid="{00000000-0015-0000-FFFF-FFFFE4030000}" name="07FB001-ANNLOW-REPORT1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8" xr16:uid="{00000000-0015-0000-FFFF-FFFFE5030000}" name="07FB001-ANNLOW-REPORT2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9" xr16:uid="{00000000-0015-0000-FFFF-FFFFE6030000}" name="07FB001-ANNLOW-REPORT3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0" xr16:uid="{00000000-0015-0000-FFFF-FFFFE7030000}" name="07FB001-ANNLOW-REPORT4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1" xr16:uid="{00000000-0015-0000-FFFF-FFFFE8030000}" name="07FB001-ANNLOW-REPORT5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2" xr16:uid="{00000000-0015-0000-FFFF-FFFFE9030000}" name="07FB001-JUN-SEP-REPORT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3" xr16:uid="{00000000-0015-0000-FFFF-FFFFEA030000}" name="07FB001-JUN-SEP-REPORT1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4" xr16:uid="{00000000-0015-0000-FFFF-FFFFEB030000}" name="07FB001-JUN-SEP-REPORT2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5" xr16:uid="{00000000-0015-0000-FFFF-FFFFEC030000}" name="07FB001-JUN-SEP-REPORT3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6" xr16:uid="{00000000-0015-0000-FFFF-FFFFED030000}" name="07FB001-JUN-SEP-REPORT4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7" xr16:uid="{00000000-0015-0000-FFFF-FFFFEE030000}" name="07FB001-JUN-SEP-REPORT5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8" xr16:uid="{00000000-0015-0000-FFFF-FFFFEF030000}" name="07FB001-PEAK-REPORT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9" xr16:uid="{00000000-0015-0000-FFFF-FFFFF0030000}" name="07FB001-PEAK-REPORT1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0" xr16:uid="{00000000-0015-0000-FFFF-FFFFF1030000}" name="07FB001-PEAK-REPORT2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1" xr16:uid="{00000000-0015-0000-FFFF-FFFFF2030000}" name="07FB001-PEAK-REPORT3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2" xr16:uid="{00000000-0015-0000-FFFF-FFFFF3030000}" name="07FB001-PEAK-REPORT4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3" xr16:uid="{00000000-0015-0000-FFFF-FFFFF4030000}" name="07FB001-PEAK-REPORT5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4" xr16:uid="{00000000-0015-0000-FFFF-FFFFF5030000}" name="07FB002-ANN7D-REPORT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5" xr16:uid="{00000000-0015-0000-FFFF-FFFFF6030000}" name="07FB002-ANN7D-REPORT1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6" xr16:uid="{00000000-0015-0000-FFFF-FFFFF7030000}" name="07FB002-ANN7D-REPORT2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7" xr16:uid="{00000000-0015-0000-FFFF-FFFFF8030000}" name="07FB002-ANN7D-REPORT3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8" xr16:uid="{00000000-0015-0000-FFFF-FFFFF9030000}" name="07FB002-ANN7D-REPORT4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9" xr16:uid="{00000000-0015-0000-FFFF-FFFFFA030000}" name="07FB002-ANN7D-REPORT5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0" xr16:uid="{00000000-0015-0000-FFFF-FFFFFB030000}" name="07FB002-ANNHIGH-REPORT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1" xr16:uid="{00000000-0015-0000-FFFF-FFFFFC030000}" name="07FB002-ANNHIGH-REPORT1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2" xr16:uid="{00000000-0015-0000-FFFF-FFFFFD030000}" name="07FB002-ANNHIGH-REPORT2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3" xr16:uid="{00000000-0015-0000-FFFF-FFFFFE030000}" name="07FB002-ANNHIGH-REPORT3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4" xr16:uid="{00000000-0015-0000-FFFF-FFFFFF030000}" name="07FB002-ANNHIGH-REPORT4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5" xr16:uid="{00000000-0015-0000-FFFF-FFFF00040000}" name="07FB002-ANNHIGH-REPORT5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6" xr16:uid="{00000000-0015-0000-FFFF-FFFF01040000}" name="07FB002-ANNLOW-REPORT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7" xr16:uid="{00000000-0015-0000-FFFF-FFFF02040000}" name="07FB002-ANNLOW-REPORT1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8" xr16:uid="{00000000-0015-0000-FFFF-FFFF03040000}" name="07FB002-ANNLOW-REPORT2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9" xr16:uid="{00000000-0015-0000-FFFF-FFFF04040000}" name="07FB002-ANNLOW-REPORT3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0" xr16:uid="{00000000-0015-0000-FFFF-FFFF05040000}" name="07FB002-ANNLOW-REPORT4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1" xr16:uid="{00000000-0015-0000-FFFF-FFFF06040000}" name="07FB002-ANNLOW-REPORT5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2" xr16:uid="{00000000-0015-0000-FFFF-FFFF07040000}" name="07FB002-JUN-SEP-REPORT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3" xr16:uid="{00000000-0015-0000-FFFF-FFFF08040000}" name="07FB002-JUN-SEP-REPORT1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4" xr16:uid="{00000000-0015-0000-FFFF-FFFF09040000}" name="07FB002-JUN-SEP-REPORT2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5" xr16:uid="{00000000-0015-0000-FFFF-FFFF0A040000}" name="07FB002-JUN-SEP-REPORT3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6" xr16:uid="{00000000-0015-0000-FFFF-FFFF0B040000}" name="07FB002-JUN-SEP-REPORT4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7" xr16:uid="{00000000-0015-0000-FFFF-FFFF0C040000}" name="07FB002-JUN-SEP-REPORT5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8" xr16:uid="{00000000-0015-0000-FFFF-FFFF0D040000}" name="07FB002-PEAK-REPORT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9" xr16:uid="{00000000-0015-0000-FFFF-FFFF0E040000}" name="07FB002-PEAK-REPORT1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0" xr16:uid="{00000000-0015-0000-FFFF-FFFF0F040000}" name="07FB002-PEAK-REPORT2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1" xr16:uid="{00000000-0015-0000-FFFF-FFFF10040000}" name="07FB002-PEAK-REPORT3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2" xr16:uid="{00000000-0015-0000-FFFF-FFFF11040000}" name="07FB002-PEAK-REPORT4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3" xr16:uid="{00000000-0015-0000-FFFF-FFFF12040000}" name="07FB002-PEAK-REPORT5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4" xr16:uid="{00000000-0015-0000-FFFF-FFFF13040000}" name="07FB003-ANN7D-REPORT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5" xr16:uid="{00000000-0015-0000-FFFF-FFFF14040000}" name="07FB003-ANN7D-REPORT1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6" xr16:uid="{00000000-0015-0000-FFFF-FFFF15040000}" name="07FB003-ANN7D-REPORT2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7" xr16:uid="{00000000-0015-0000-FFFF-FFFF16040000}" name="07FB003-ANN7D-REPORT3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8" xr16:uid="{00000000-0015-0000-FFFF-FFFF17040000}" name="07FB003-ANN7D-REPORT4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9" xr16:uid="{00000000-0015-0000-FFFF-FFFF18040000}" name="07FB003-ANN7D-REPORT5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0" xr16:uid="{00000000-0015-0000-FFFF-FFFF19040000}" name="07FB003-ANNHIGH-REPORT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1" xr16:uid="{00000000-0015-0000-FFFF-FFFF1A040000}" name="07FB003-ANNHIGH-REPORT1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2" xr16:uid="{00000000-0015-0000-FFFF-FFFF1B040000}" name="07FB003-ANNHIGH-REPORT2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3" xr16:uid="{00000000-0015-0000-FFFF-FFFF1C040000}" name="07FB003-ANNHIGH-REPORT3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4" xr16:uid="{00000000-0015-0000-FFFF-FFFF1D040000}" name="07FB003-ANNHIGH-REPORT4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5" xr16:uid="{00000000-0015-0000-FFFF-FFFF1E040000}" name="07FB003-ANNHIGH-REPORT5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6" xr16:uid="{00000000-0015-0000-FFFF-FFFF1F040000}" name="07FB003-ANNLOW-REPORT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7" xr16:uid="{00000000-0015-0000-FFFF-FFFF20040000}" name="07FB003-ANNLOW-REPORT1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8" xr16:uid="{00000000-0015-0000-FFFF-FFFF21040000}" name="07FB003-ANNLOW-REPORT2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9" xr16:uid="{00000000-0015-0000-FFFF-FFFF22040000}" name="07FB003-ANNLOW-REPORT3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0" xr16:uid="{00000000-0015-0000-FFFF-FFFF23040000}" name="07FB003-ANNLOW-REPORT4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1" xr16:uid="{00000000-0015-0000-FFFF-FFFF24040000}" name="07FB003-ANNLOW-REPORT5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2" xr16:uid="{00000000-0015-0000-FFFF-FFFF25040000}" name="07FB003-JUN-SEP-REPORT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3" xr16:uid="{00000000-0015-0000-FFFF-FFFF26040000}" name="07FB003-JUN-SEP-REPORT1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4" xr16:uid="{00000000-0015-0000-FFFF-FFFF27040000}" name="07FB003-JUN-SEP-REPORT2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5" xr16:uid="{00000000-0015-0000-FFFF-FFFF28040000}" name="07FB003-JUN-SEP-REPORT3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6" xr16:uid="{00000000-0015-0000-FFFF-FFFF29040000}" name="07FB003-JUN-SEP-REPORT4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7" xr16:uid="{00000000-0015-0000-FFFF-FFFF2A040000}" name="07FB003-JUN-SEP-REPORT5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8" xr16:uid="{00000000-0015-0000-FFFF-FFFF2B040000}" name="07FB003-PEAK-REPORT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9" xr16:uid="{00000000-0015-0000-FFFF-FFFF2C040000}" name="07FB003-PEAK-REPORT1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0" xr16:uid="{00000000-0015-0000-FFFF-FFFF2D040000}" name="07FB003-PEAK-REPORT2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1" xr16:uid="{00000000-0015-0000-FFFF-FFFF2E040000}" name="07FB003-PEAK-REPORT3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2" xr16:uid="{00000000-0015-0000-FFFF-FFFF2F040000}" name="07FB003-PEAK-REPORT4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3" xr16:uid="{00000000-0015-0000-FFFF-FFFF30040000}" name="07FB003-PEAK-REPORT5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4" xr16:uid="{00000000-0015-0000-FFFF-FFFF31040000}" name="07FB004-ANN7D-REPORT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5" xr16:uid="{00000000-0015-0000-FFFF-FFFF32040000}" name="07FB004-ANN7D-REPORT1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6" xr16:uid="{00000000-0015-0000-FFFF-FFFF33040000}" name="07FB004-ANN7D-REPORT2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7" xr16:uid="{00000000-0015-0000-FFFF-FFFF34040000}" name="07FB004-ANN7D-REPORT3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8" xr16:uid="{00000000-0015-0000-FFFF-FFFF35040000}" name="07FB004-ANN7D-REPORT4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9" xr16:uid="{00000000-0015-0000-FFFF-FFFF36040000}" name="07FB004-ANN7D-REPORT5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0" xr16:uid="{00000000-0015-0000-FFFF-FFFF37040000}" name="07FB004-ANNHIGH-REPORT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1" xr16:uid="{00000000-0015-0000-FFFF-FFFF38040000}" name="07FB004-ANNHIGH-REPORT1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2" xr16:uid="{00000000-0015-0000-FFFF-FFFF39040000}" name="07FB004-ANNHIGH-REPORT2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3" xr16:uid="{00000000-0015-0000-FFFF-FFFF3A040000}" name="07FB004-ANNHIGH-REPORT3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4" xr16:uid="{00000000-0015-0000-FFFF-FFFF3B040000}" name="07FB004-ANNHIGH-REPORT4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5" xr16:uid="{00000000-0015-0000-FFFF-FFFF3C040000}" name="07FB004-ANNHIGH-REPORT5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6" xr16:uid="{00000000-0015-0000-FFFF-FFFF3D040000}" name="07FB004-ANNLOW-REPORT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7" xr16:uid="{00000000-0015-0000-FFFF-FFFF3E040000}" name="07FB004-ANNLOW-REPORT1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8" xr16:uid="{00000000-0015-0000-FFFF-FFFF3F040000}" name="07FB004-ANNLOW-REPORT2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9" xr16:uid="{00000000-0015-0000-FFFF-FFFF40040000}" name="07FB004-ANNLOW-REPORT3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0" xr16:uid="{00000000-0015-0000-FFFF-FFFF41040000}" name="07FB004-ANNLOW-REPORT4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1" xr16:uid="{00000000-0015-0000-FFFF-FFFF42040000}" name="07FB004-ANNLOW-REPORT5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2" xr16:uid="{00000000-0015-0000-FFFF-FFFF43040000}" name="07FB004-JUN-SEP-REPORT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3" xr16:uid="{00000000-0015-0000-FFFF-FFFF44040000}" name="07FB004-JUN-SEP-REPORT1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4" xr16:uid="{00000000-0015-0000-FFFF-FFFF45040000}" name="07FB004-JUN-SEP-REPORT2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5" xr16:uid="{00000000-0015-0000-FFFF-FFFF46040000}" name="07FB004-JUN-SEP-REPORT3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6" xr16:uid="{00000000-0015-0000-FFFF-FFFF47040000}" name="07FB004-JUN-SEP-REPORT4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7" xr16:uid="{00000000-0015-0000-FFFF-FFFF48040000}" name="07FB004-JUN-SEP-REPORT5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8" xr16:uid="{00000000-0015-0000-FFFF-FFFF49040000}" name="07FB004-PEAK-REPORT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9" xr16:uid="{00000000-0015-0000-FFFF-FFFF4A040000}" name="07FB004-PEAK-REPORT1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0" xr16:uid="{00000000-0015-0000-FFFF-FFFF4B040000}" name="07FB004-PEAK-REPORT2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1" xr16:uid="{00000000-0015-0000-FFFF-FFFF4C040000}" name="07FB004-PEAK-REPORT3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2" xr16:uid="{00000000-0015-0000-FFFF-FFFF4D040000}" name="07FB004-PEAK-REPORT4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3" xr16:uid="{00000000-0015-0000-FFFF-FFFF4E040000}" name="07FB004-PEAK-REPORT5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4" xr16:uid="{00000000-0015-0000-FFFF-FFFF4F040000}" name="07FB005-ANN7D-REPORT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5" xr16:uid="{00000000-0015-0000-FFFF-FFFF50040000}" name="07FB005-ANN7D-REPORT1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6" xr16:uid="{00000000-0015-0000-FFFF-FFFF51040000}" name="07FB005-ANN7D-REPORT2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7" xr16:uid="{00000000-0015-0000-FFFF-FFFF52040000}" name="07FB005-ANN7D-REPORT3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8" xr16:uid="{00000000-0015-0000-FFFF-FFFF53040000}" name="07FB005-ANN7D-REPORT4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9" xr16:uid="{00000000-0015-0000-FFFF-FFFF54040000}" name="07FB005-ANN7D-REPORT5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0" xr16:uid="{00000000-0015-0000-FFFF-FFFF55040000}" name="07FB005-ANNHIGH-REPORT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1" xr16:uid="{00000000-0015-0000-FFFF-FFFF56040000}" name="07FB005-ANNHIGH-REPORT1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2" xr16:uid="{00000000-0015-0000-FFFF-FFFF57040000}" name="07FB005-ANNHIGH-REPORT2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3" xr16:uid="{00000000-0015-0000-FFFF-FFFF58040000}" name="07FB005-ANNHIGH-REPORT3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4" xr16:uid="{00000000-0015-0000-FFFF-FFFF59040000}" name="07FB005-ANNHIGH-REPORT4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5" xr16:uid="{00000000-0015-0000-FFFF-FFFF5A040000}" name="07FB005-ANNHIGH-REPORT5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6" xr16:uid="{00000000-0015-0000-FFFF-FFFF5B040000}" name="07FB005-ANNLOW-REPORT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7" xr16:uid="{00000000-0015-0000-FFFF-FFFF5C040000}" name="07FB005-ANNLOW-REPORT1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8" xr16:uid="{00000000-0015-0000-FFFF-FFFF5D040000}" name="07FB005-ANNLOW-REPORT2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9" xr16:uid="{00000000-0015-0000-FFFF-FFFF5E040000}" name="07FB005-ANNLOW-REPORT3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0" xr16:uid="{00000000-0015-0000-FFFF-FFFF5F040000}" name="07FB005-ANNLOW-REPORT4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1" xr16:uid="{00000000-0015-0000-FFFF-FFFF60040000}" name="07FB005-ANNLOW-REPORT5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2" xr16:uid="{00000000-0015-0000-FFFF-FFFF61040000}" name="07FB005-JUN-SEP-REPORT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3" xr16:uid="{00000000-0015-0000-FFFF-FFFF62040000}" name="07FB005-JUN-SEP-REPORT1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4" xr16:uid="{00000000-0015-0000-FFFF-FFFF63040000}" name="07FB005-JUN-SEP-REPORT2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5" xr16:uid="{00000000-0015-0000-FFFF-FFFF64040000}" name="07FB005-JUN-SEP-REPORT3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6" xr16:uid="{00000000-0015-0000-FFFF-FFFF65040000}" name="07FB005-JUN-SEP-REPORT4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7" xr16:uid="{00000000-0015-0000-FFFF-FFFF66040000}" name="07FB005-JUN-SEP-REPORT5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8" xr16:uid="{00000000-0015-0000-FFFF-FFFF67040000}" name="07FB005-PEAK-REPORT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9" xr16:uid="{00000000-0015-0000-FFFF-FFFF68040000}" name="07FB005-PEAK-REPORT1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0" xr16:uid="{00000000-0015-0000-FFFF-FFFF69040000}" name="07FB005-PEAK-REPORT2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1" xr16:uid="{00000000-0015-0000-FFFF-FFFF6A040000}" name="07FB005-PEAK-REPORT3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2" xr16:uid="{00000000-0015-0000-FFFF-FFFF6B040000}" name="07FB005-PEAK-REPORT4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3" xr16:uid="{00000000-0015-0000-FFFF-FFFF6C040000}" name="07FB005-PEAK-REPORT5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4" xr16:uid="{00000000-0015-0000-FFFF-FFFF6D040000}" name="07FB006-ANN7D-REPORT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5" xr16:uid="{00000000-0015-0000-FFFF-FFFF6E040000}" name="07FB006-ANN7D-REPORT1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6" xr16:uid="{00000000-0015-0000-FFFF-FFFF6F040000}" name="07FB006-ANN7D-REPORT2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7" xr16:uid="{00000000-0015-0000-FFFF-FFFF70040000}" name="07FB006-ANN7D-REPORT3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8" xr16:uid="{00000000-0015-0000-FFFF-FFFF71040000}" name="07FB006-ANN7D-REPORT4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9" xr16:uid="{00000000-0015-0000-FFFF-FFFF72040000}" name="07FB006-ANN7D-REPORT5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0" xr16:uid="{00000000-0015-0000-FFFF-FFFF73040000}" name="07FB006-ANNHIGH-REPORT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1" xr16:uid="{00000000-0015-0000-FFFF-FFFF74040000}" name="07FB006-ANNHIGH-REPORT1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2" xr16:uid="{00000000-0015-0000-FFFF-FFFF75040000}" name="07FB006-ANNHIGH-REPORT2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3" xr16:uid="{00000000-0015-0000-FFFF-FFFF76040000}" name="07FB006-ANNHIGH-REPORT3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4" xr16:uid="{00000000-0015-0000-FFFF-FFFF77040000}" name="07FB006-ANNHIGH-REPORT4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5" xr16:uid="{00000000-0015-0000-FFFF-FFFF78040000}" name="07FB006-ANNHIGH-REPORT5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6" xr16:uid="{00000000-0015-0000-FFFF-FFFF79040000}" name="07FB006-ANNLOW-REPORT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7" xr16:uid="{00000000-0015-0000-FFFF-FFFF7A040000}" name="07FB006-ANNLOW-REPORT1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8" xr16:uid="{00000000-0015-0000-FFFF-FFFF7B040000}" name="07FB006-ANNLOW-REPORT2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9" xr16:uid="{00000000-0015-0000-FFFF-FFFF7C040000}" name="07FB006-ANNLOW-REPORT3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0" xr16:uid="{00000000-0015-0000-FFFF-FFFF7D040000}" name="07FB006-ANNLOW-REPORT4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1" xr16:uid="{00000000-0015-0000-FFFF-FFFF7E040000}" name="07FB006-ANNLOW-REPORT5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2" xr16:uid="{00000000-0015-0000-FFFF-FFFF7F040000}" name="07FB006-JUN-SEP-REPORT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3" xr16:uid="{00000000-0015-0000-FFFF-FFFF80040000}" name="07FB006-JUN-SEP-REPORT1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4" xr16:uid="{00000000-0015-0000-FFFF-FFFF81040000}" name="07FB006-JUN-SEP-REPORT2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5" xr16:uid="{00000000-0015-0000-FFFF-FFFF82040000}" name="07FB006-JUN-SEP-REPORT3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6" xr16:uid="{00000000-0015-0000-FFFF-FFFF83040000}" name="07FB006-JUN-SEP-REPORT4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7" xr16:uid="{00000000-0015-0000-FFFF-FFFF84040000}" name="07FB006-JUN-SEP-REPORT5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8" xr16:uid="{00000000-0015-0000-FFFF-FFFF85040000}" name="07FB006-PEAK-REPORT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9" xr16:uid="{00000000-0015-0000-FFFF-FFFF86040000}" name="07FB006-PEAK-REPORT1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0" xr16:uid="{00000000-0015-0000-FFFF-FFFF87040000}" name="07FB006-PEAK-REPORT2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1" xr16:uid="{00000000-0015-0000-FFFF-FFFF88040000}" name="07FB006-PEAK-REPORT3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2" xr16:uid="{00000000-0015-0000-FFFF-FFFF89040000}" name="07FB006-PEAK-REPORT4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3" xr16:uid="{00000000-0015-0000-FFFF-FFFF8A040000}" name="07FB006-PEAK-REPORT5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4" xr16:uid="{00000000-0015-0000-FFFF-FFFF8B040000}" name="07FB008-ANN7D-REPORT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5" xr16:uid="{00000000-0015-0000-FFFF-FFFF8C040000}" name="07FB008-ANN7D-REPORT1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6" xr16:uid="{00000000-0015-0000-FFFF-FFFF8D040000}" name="07FB008-ANN7D-REPORT2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7" xr16:uid="{00000000-0015-0000-FFFF-FFFF8E040000}" name="07FB008-ANN7D-REPORT3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8" xr16:uid="{00000000-0015-0000-FFFF-FFFF8F040000}" name="07FB008-ANN7D-REPORT4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9" xr16:uid="{00000000-0015-0000-FFFF-FFFF90040000}" name="07FB008-ANN7D-REPORT5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0" xr16:uid="{00000000-0015-0000-FFFF-FFFF91040000}" name="07FB008-ANNHIGH-REPORT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1" xr16:uid="{00000000-0015-0000-FFFF-FFFF92040000}" name="07FB008-ANNHIGH-REPORT1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2" xr16:uid="{00000000-0015-0000-FFFF-FFFF93040000}" name="07FB008-ANNHIGH-REPORT2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3" xr16:uid="{00000000-0015-0000-FFFF-FFFF94040000}" name="07FB008-ANNHIGH-REPORT3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4" xr16:uid="{00000000-0015-0000-FFFF-FFFF95040000}" name="07FB008-ANNHIGH-REPORT4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5" xr16:uid="{00000000-0015-0000-FFFF-FFFF96040000}" name="07FB008-ANNHIGH-REPORT5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6" xr16:uid="{00000000-0015-0000-FFFF-FFFF97040000}" name="07FB008-ANNLOW-REPORT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7" xr16:uid="{00000000-0015-0000-FFFF-FFFF98040000}" name="07FB008-ANNLOW-REPORT1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8" xr16:uid="{00000000-0015-0000-FFFF-FFFF99040000}" name="07FB008-ANNLOW-REPORT2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9" xr16:uid="{00000000-0015-0000-FFFF-FFFF9A040000}" name="07FB008-ANNLOW-REPORT3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0" xr16:uid="{00000000-0015-0000-FFFF-FFFF9B040000}" name="07FB008-ANNLOW-REPORT4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1" xr16:uid="{00000000-0015-0000-FFFF-FFFF9C040000}" name="07FB008-ANNLOW-REPORT5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2" xr16:uid="{00000000-0015-0000-FFFF-FFFF9D040000}" name="07FB008-JUN-SEP-REPORT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3" xr16:uid="{00000000-0015-0000-FFFF-FFFF9E040000}" name="07FB008-JUN-SEP-REPORT1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4" xr16:uid="{00000000-0015-0000-FFFF-FFFF9F040000}" name="07FB008-JUN-SEP-REPORT2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5" xr16:uid="{00000000-0015-0000-FFFF-FFFFA0040000}" name="07FB008-JUN-SEP-REPORT3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6" xr16:uid="{00000000-0015-0000-FFFF-FFFFA1040000}" name="07FB008-JUN-SEP-REPORT4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7" xr16:uid="{00000000-0015-0000-FFFF-FFFFA2040000}" name="07FB008-JUN-SEP-REPORT5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8" xr16:uid="{00000000-0015-0000-FFFF-FFFFA3040000}" name="07FB008-PEAK-REPORT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9" xr16:uid="{00000000-0015-0000-FFFF-FFFFA4040000}" name="07FB008-PEAK-REPORT1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0" xr16:uid="{00000000-0015-0000-FFFF-FFFFA5040000}" name="07FB008-PEAK-REPORT2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1" xr16:uid="{00000000-0015-0000-FFFF-FFFFA6040000}" name="07FB008-PEAK-REPORT3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2" xr16:uid="{00000000-0015-0000-FFFF-FFFFA7040000}" name="07FB008-PEAK-REPORT4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3" xr16:uid="{00000000-0015-0000-FFFF-FFFFA8040000}" name="07FB008-PEAK-REPORT5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4" xr16:uid="{00000000-0015-0000-FFFF-FFFFA9040000}" name="07FB009-ANN7D-REPORT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5" xr16:uid="{00000000-0015-0000-FFFF-FFFFAA040000}" name="07FB009-ANN7D-REPORT1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6" xr16:uid="{00000000-0015-0000-FFFF-FFFFAB040000}" name="07FB009-ANN7D-REPORT2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7" xr16:uid="{00000000-0015-0000-FFFF-FFFFAC040000}" name="07FB009-ANN7D-REPORT3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8" xr16:uid="{00000000-0015-0000-FFFF-FFFFAD040000}" name="07FB009-ANN7D-REPORT4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9" xr16:uid="{00000000-0015-0000-FFFF-FFFFAE040000}" name="07FB009-ANN7D-REPORT5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0" xr16:uid="{00000000-0015-0000-FFFF-FFFFAF040000}" name="07FB009-ANNHIGH-REPORT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1" xr16:uid="{00000000-0015-0000-FFFF-FFFFB0040000}" name="07FB009-ANNHIGH-REPORT1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2" xr16:uid="{00000000-0015-0000-FFFF-FFFFB1040000}" name="07FB009-ANNHIGH-REPORT2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3" xr16:uid="{00000000-0015-0000-FFFF-FFFFB2040000}" name="07FB009-ANNHIGH-REPORT3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4" xr16:uid="{00000000-0015-0000-FFFF-FFFFB3040000}" name="07FB009-ANNHIGH-REPORT4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5" xr16:uid="{00000000-0015-0000-FFFF-FFFFB4040000}" name="07FB009-ANNHIGH-REPORT5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6" xr16:uid="{00000000-0015-0000-FFFF-FFFFB5040000}" name="07FB009-ANNLOW-REPORT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7" xr16:uid="{00000000-0015-0000-FFFF-FFFFB6040000}" name="07FB009-ANNLOW-REPORT1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8" xr16:uid="{00000000-0015-0000-FFFF-FFFFB7040000}" name="07FB009-ANNLOW-REPORT2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9" xr16:uid="{00000000-0015-0000-FFFF-FFFFB8040000}" name="07FB009-ANNLOW-REPORT3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0" xr16:uid="{00000000-0015-0000-FFFF-FFFFB9040000}" name="07FB009-ANNLOW-REPORT4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1" xr16:uid="{00000000-0015-0000-FFFF-FFFFBA040000}" name="07FB009-ANNLOW-REPORT5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2" xr16:uid="{00000000-0015-0000-FFFF-FFFFBB040000}" name="07FB009-JUN-SEP-REPORT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3" xr16:uid="{00000000-0015-0000-FFFF-FFFFBC040000}" name="07FB009-JUN-SEP-REPORT1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4" xr16:uid="{00000000-0015-0000-FFFF-FFFFBD040000}" name="07FB009-JUN-SEP-REPORT2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5" xr16:uid="{00000000-0015-0000-FFFF-FFFFBE040000}" name="07FB009-JUN-SEP-REPORT3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6" xr16:uid="{00000000-0015-0000-FFFF-FFFFBF040000}" name="07FB009-JUN-SEP-REPORT4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7" xr16:uid="{00000000-0015-0000-FFFF-FFFFC0040000}" name="07FB009-JUN-SEP-REPORT5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8" xr16:uid="{00000000-0015-0000-FFFF-FFFFC1040000}" name="07FB009-PEAK-REPORT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9" xr16:uid="{00000000-0015-0000-FFFF-FFFFC2040000}" name="07FB009-PEAK-REPORT1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0" xr16:uid="{00000000-0015-0000-FFFF-FFFFC3040000}" name="07FB009-PEAK-REPORT2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1" xr16:uid="{00000000-0015-0000-FFFF-FFFFC4040000}" name="07FB009-PEAK-REPORT3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2" xr16:uid="{00000000-0015-0000-FFFF-FFFFC5040000}" name="07FB009-PEAK-REPORT4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3" xr16:uid="{00000000-0015-0000-FFFF-FFFFC6040000}" name="07FB009-PEAK-REPORT5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4" xr16:uid="{00000000-0015-0000-FFFF-FFFFC7040000}" name="07FC001-ANN7D-REPORT" type="6" refreshedVersion="4" background="1">
    <textPr prompt="0" codePage="850" sourceFile="H: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5" xr16:uid="{00000000-0015-0000-FFFF-FFFFC8040000}" name="07FC001-ANN7D-REPORT1" type="6" refreshedVersion="4" background="1">
    <textPr prompt="0" codePage="850" sourceFile="H: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6" xr16:uid="{00000000-0015-0000-FFFF-FFFFC9040000}" name="07FC001-ANN7D-REPORT10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7" xr16:uid="{00000000-0015-0000-FFFF-FFFFCA040000}" name="07FC001-ANN7D-REPORT11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8" xr16:uid="{00000000-0015-0000-FFFF-FFFFCB040000}" name="07FC001-ANN7D-REPORT12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9" xr16:uid="{00000000-0015-0000-FFFF-FFFFCC040000}" name="07FC001-ANN7D-REPORT13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0" xr16:uid="{00000000-0015-0000-FFFF-FFFFCD040000}" name="07FC001-ANN7D-REPORT2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1" xr16:uid="{00000000-0015-0000-FFFF-FFFFCE040000}" name="07FC001-ANN7D-REPORT3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2" xr16:uid="{00000000-0015-0000-FFFF-FFFFCF040000}" name="07FC001-ANN7D-REPORT4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3" xr16:uid="{00000000-0015-0000-FFFF-FFFFD0040000}" name="07FC001-ANN7D-REPORT5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4" xr16:uid="{00000000-0015-0000-FFFF-FFFFD1040000}" name="07FC001-ANN7D-REPORT6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5" xr16:uid="{00000000-0015-0000-FFFF-FFFFD2040000}" name="07FC001-ANN7D-REPORT7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6" xr16:uid="{00000000-0015-0000-FFFF-FFFFD3040000}" name="07FC001-ANN7D-REPORT8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7" xr16:uid="{00000000-0015-0000-FFFF-FFFFD4040000}" name="07FC001-ANN7D-REPORT9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8" xr16:uid="{00000000-0015-0000-FFFF-FFFFD5040000}" name="07FC001-ANNHIGH-REPORT" type="6" refreshedVersion="4" background="1">
    <textPr prompt="0" codePage="850" sourceFile="H: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9" xr16:uid="{00000000-0015-0000-FFFF-FFFFD6040000}" name="07FC001-ANNHIGH-REPORT1" type="6" refreshedVersion="4" background="1">
    <textPr prompt="0" codePage="850" sourceFile="H: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0" xr16:uid="{00000000-0015-0000-FFFF-FFFFD7040000}" name="07FC001-ANNHIGH-REPORT10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1" xr16:uid="{00000000-0015-0000-FFFF-FFFFD8040000}" name="07FC001-ANNHIGH-REPORT11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2" xr16:uid="{00000000-0015-0000-FFFF-FFFFD9040000}" name="07FC001-ANNHIGH-REPORT12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3" xr16:uid="{00000000-0015-0000-FFFF-FFFFDA040000}" name="07FC001-ANNHIGH-REPORT13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4" xr16:uid="{00000000-0015-0000-FFFF-FFFFDB040000}" name="07FC001-ANNHIGH-REPORT2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5" xr16:uid="{00000000-0015-0000-FFFF-FFFFDC040000}" name="07FC001-ANNHIGH-REPORT3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6" xr16:uid="{00000000-0015-0000-FFFF-FFFFDD040000}" name="07FC001-ANNHIGH-REPORT4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7" xr16:uid="{00000000-0015-0000-FFFF-FFFFDE040000}" name="07FC001-ANNHIGH-REPORT5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8" xr16:uid="{00000000-0015-0000-FFFF-FFFFDF040000}" name="07FC001-ANNHIGH-REPORT6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9" xr16:uid="{00000000-0015-0000-FFFF-FFFFE0040000}" name="07FC001-ANNHIGH-REPORT7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0" xr16:uid="{00000000-0015-0000-FFFF-FFFFE1040000}" name="07FC001-ANNHIGH-REPORT8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1" xr16:uid="{00000000-0015-0000-FFFF-FFFFE2040000}" name="07FC001-ANNHIGH-REPORT9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2" xr16:uid="{00000000-0015-0000-FFFF-FFFFE3040000}" name="07FC001-ANNLOW-REPORT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3" xr16:uid="{00000000-0015-0000-FFFF-FFFFE4040000}" name="07FC001-ANNLOW-REPORT1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4" xr16:uid="{00000000-0015-0000-FFFF-FFFFE5040000}" name="07FC001-ANNLOW-REPORT10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5" xr16:uid="{00000000-0015-0000-FFFF-FFFFE6040000}" name="07FC001-ANNLOW-REPORT11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6" xr16:uid="{00000000-0015-0000-FFFF-FFFFE7040000}" name="07FC001-ANNLOW-REPORT12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7" xr16:uid="{00000000-0015-0000-FFFF-FFFFE8040000}" name="07FC001-ANNLOW-REPORT13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8" xr16:uid="{00000000-0015-0000-FFFF-FFFFE9040000}" name="07FC001-ANNLOW-REPORT2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9" xr16:uid="{00000000-0015-0000-FFFF-FFFFEA040000}" name="07FC001-ANNLOW-REPORT3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0" xr16:uid="{00000000-0015-0000-FFFF-FFFFEB040000}" name="07FC001-ANNLOW-REPORT4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1" xr16:uid="{00000000-0015-0000-FFFF-FFFFEC040000}" name="07FC001-ANNLOW-REPORT5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2" xr16:uid="{00000000-0015-0000-FFFF-FFFFED040000}" name="07FC001-ANNLOW-REPORT6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3" xr16:uid="{00000000-0015-0000-FFFF-FFFFEE040000}" name="07FC001-ANNLOW-REPORT7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4" xr16:uid="{00000000-0015-0000-FFFF-FFFFEF040000}" name="07FC001-ANNLOW-REPORT8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5" xr16:uid="{00000000-0015-0000-FFFF-FFFFF0040000}" name="07FC001-ANNLOW-REPORT9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6" xr16:uid="{00000000-0015-0000-FFFF-FFFFF1040000}" name="07FC001-JUN-SEP-REPORT" type="6" refreshedVersion="4" background="1">
    <textPr prompt="0" codePage="850" sourceFile="H: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7" xr16:uid="{00000000-0015-0000-FFFF-FFFFF2040000}" name="07FC001-JUN-SEP-REPORT1" type="6" refreshedVersion="4" background="1">
    <textPr prompt="0" codePage="850" sourceFile="H: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8" xr16:uid="{00000000-0015-0000-FFFF-FFFFF3040000}" name="07FC001-JUN-SEP-REPORT10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9" xr16:uid="{00000000-0015-0000-FFFF-FFFFF4040000}" name="07FC001-JUN-SEP-REPORT11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0" xr16:uid="{00000000-0015-0000-FFFF-FFFFF5040000}" name="07FC001-JUN-SEP-REPORT12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1" xr16:uid="{00000000-0015-0000-FFFF-FFFFF6040000}" name="07FC001-JUN-SEP-REPORT13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2" xr16:uid="{00000000-0015-0000-FFFF-FFFFF7040000}" name="07FC001-JUN-SEP-REPORT2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3" xr16:uid="{00000000-0015-0000-FFFF-FFFFF8040000}" name="07FC001-JUN-SEP-REPORT3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4" xr16:uid="{00000000-0015-0000-FFFF-FFFFF9040000}" name="07FC001-JUN-SEP-REPORT4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5" xr16:uid="{00000000-0015-0000-FFFF-FFFFFA040000}" name="07FC001-JUN-SEP-REPORT5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6" xr16:uid="{00000000-0015-0000-FFFF-FFFFFB040000}" name="07FC001-JUN-SEP-REPORT6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7" xr16:uid="{00000000-0015-0000-FFFF-FFFFFC040000}" name="07FC001-JUN-SEP-REPORT7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8" xr16:uid="{00000000-0015-0000-FFFF-FFFFFD040000}" name="07FC001-JUN-SEP-REPORT8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9" xr16:uid="{00000000-0015-0000-FFFF-FFFFFE040000}" name="07FC001-JUN-SEP-REPORT9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0" xr16:uid="{00000000-0015-0000-FFFF-FFFFFF040000}" name="07FC001-PEAK-REPORT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1" xr16:uid="{00000000-0015-0000-FFFF-FFFF00050000}" name="07FC001-PEAK-REPORT1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2" xr16:uid="{00000000-0015-0000-FFFF-FFFF01050000}" name="07FC001-PEAK-REPORT10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3" xr16:uid="{00000000-0015-0000-FFFF-FFFF02050000}" name="07FC001-PEAK-REPORT11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4" xr16:uid="{00000000-0015-0000-FFFF-FFFF03050000}" name="07FC001-PEAK-REPORT12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5" xr16:uid="{00000000-0015-0000-FFFF-FFFF04050000}" name="07FC001-PEAK-REPORT13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6" xr16:uid="{00000000-0015-0000-FFFF-FFFF05050000}" name="07FC001-PEAK-REPORT2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7" xr16:uid="{00000000-0015-0000-FFFF-FFFF06050000}" name="07FC001-PEAK-REPORT3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8" xr16:uid="{00000000-0015-0000-FFFF-FFFF07050000}" name="07FC001-PEAK-REPORT4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9" xr16:uid="{00000000-0015-0000-FFFF-FFFF08050000}" name="07FC001-PEAK-REPORT5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0" xr16:uid="{00000000-0015-0000-FFFF-FFFF09050000}" name="07FC001-PEAK-REPORT6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1" xr16:uid="{00000000-0015-0000-FFFF-FFFF0A050000}" name="07FC001-PEAK-REPORT7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2" xr16:uid="{00000000-0015-0000-FFFF-FFFF0B050000}" name="07FC001-PEAK-REPORT8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3" xr16:uid="{00000000-0015-0000-FFFF-FFFF0C050000}" name="07FC001-PEAK-REPORT9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4" xr16:uid="{00000000-0015-0000-FFFF-FFFF0D050000}" name="07FC003-ANN7D-REPORT" type="6" refreshedVersion="4" background="1">
    <textPr prompt="0" codePage="850" sourceFile="H: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5" xr16:uid="{00000000-0015-0000-FFFF-FFFF0E050000}" name="07FC003-ANN7D-REPORT1" type="6" refreshedVersion="4" background="1">
    <textPr prompt="0" codePage="850" sourceFile="H: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6" xr16:uid="{00000000-0015-0000-FFFF-FFFF0F050000}" name="07FC003-ANN7D-REPORT10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7" xr16:uid="{00000000-0015-0000-FFFF-FFFF10050000}" name="07FC003-ANN7D-REPORT11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8" xr16:uid="{00000000-0015-0000-FFFF-FFFF11050000}" name="07FC003-ANN7D-REPORT12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9" xr16:uid="{00000000-0015-0000-FFFF-FFFF12050000}" name="07FC003-ANN7D-REPORT13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0" xr16:uid="{00000000-0015-0000-FFFF-FFFF13050000}" name="07FC003-ANN7D-REPORT2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1" xr16:uid="{00000000-0015-0000-FFFF-FFFF14050000}" name="07FC003-ANN7D-REPORT3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2" xr16:uid="{00000000-0015-0000-FFFF-FFFF15050000}" name="07FC003-ANN7D-REPORT4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3" xr16:uid="{00000000-0015-0000-FFFF-FFFF16050000}" name="07FC003-ANN7D-REPORT5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4" xr16:uid="{00000000-0015-0000-FFFF-FFFF17050000}" name="07FC003-ANN7D-REPORT6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5" xr16:uid="{00000000-0015-0000-FFFF-FFFF18050000}" name="07FC003-ANN7D-REPORT7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6" xr16:uid="{00000000-0015-0000-FFFF-FFFF19050000}" name="07FC003-ANN7D-REPORT8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7" xr16:uid="{00000000-0015-0000-FFFF-FFFF1A050000}" name="07FC003-ANN7D-REPORT9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8" xr16:uid="{00000000-0015-0000-FFFF-FFFF1B050000}" name="07FC003-ANNHIGH-REPORT" type="6" refreshedVersion="4" background="1">
    <textPr prompt="0" codePage="850" sourceFile="H: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9" xr16:uid="{00000000-0015-0000-FFFF-FFFF1C050000}" name="07FC003-ANNHIGH-REPORT1" type="6" refreshedVersion="4" background="1">
    <textPr prompt="0" codePage="850" sourceFile="H: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0" xr16:uid="{00000000-0015-0000-FFFF-FFFF1D050000}" name="07FC003-ANNHIGH-REPORT10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1" xr16:uid="{00000000-0015-0000-FFFF-FFFF1E050000}" name="07FC003-ANNHIGH-REPORT11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2" xr16:uid="{00000000-0015-0000-FFFF-FFFF1F050000}" name="07FC003-ANNHIGH-REPORT12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3" xr16:uid="{00000000-0015-0000-FFFF-FFFF20050000}" name="07FC003-ANNHIGH-REPORT13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4" xr16:uid="{00000000-0015-0000-FFFF-FFFF21050000}" name="07FC003-ANNHIGH-REPORT2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5" xr16:uid="{00000000-0015-0000-FFFF-FFFF22050000}" name="07FC003-ANNHIGH-REPORT3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6" xr16:uid="{00000000-0015-0000-FFFF-FFFF23050000}" name="07FC003-ANNHIGH-REPORT4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7" xr16:uid="{00000000-0015-0000-FFFF-FFFF24050000}" name="07FC003-ANNHIGH-REPORT5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8" xr16:uid="{00000000-0015-0000-FFFF-FFFF25050000}" name="07FC003-ANNHIGH-REPORT6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9" xr16:uid="{00000000-0015-0000-FFFF-FFFF26050000}" name="07FC003-ANNHIGH-REPORT7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0" xr16:uid="{00000000-0015-0000-FFFF-FFFF27050000}" name="07FC003-ANNHIGH-REPORT8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1" xr16:uid="{00000000-0015-0000-FFFF-FFFF28050000}" name="07FC003-ANNHIGH-REPORT9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2" xr16:uid="{00000000-0015-0000-FFFF-FFFF29050000}" name="07FC003-ANNLOW-REPORT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3" xr16:uid="{00000000-0015-0000-FFFF-FFFF2A050000}" name="07FC003-ANNLOW-REPORT1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4" xr16:uid="{00000000-0015-0000-FFFF-FFFF2B050000}" name="07FC003-ANNLOW-REPORT10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5" xr16:uid="{00000000-0015-0000-FFFF-FFFF2C050000}" name="07FC003-ANNLOW-REPORT11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6" xr16:uid="{00000000-0015-0000-FFFF-FFFF2D050000}" name="07FC003-ANNLOW-REPORT12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7" xr16:uid="{00000000-0015-0000-FFFF-FFFF2E050000}" name="07FC003-ANNLOW-REPORT13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8" xr16:uid="{00000000-0015-0000-FFFF-FFFF2F050000}" name="07FC003-ANNLOW-REPORT2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9" xr16:uid="{00000000-0015-0000-FFFF-FFFF30050000}" name="07FC003-ANNLOW-REPORT3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0" xr16:uid="{00000000-0015-0000-FFFF-FFFF31050000}" name="07FC003-ANNLOW-REPORT4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1" xr16:uid="{00000000-0015-0000-FFFF-FFFF32050000}" name="07FC003-ANNLOW-REPORT5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2" xr16:uid="{00000000-0015-0000-FFFF-FFFF33050000}" name="07FC003-ANNLOW-REPORT6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3" xr16:uid="{00000000-0015-0000-FFFF-FFFF34050000}" name="07FC003-ANNLOW-REPORT7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4" xr16:uid="{00000000-0015-0000-FFFF-FFFF35050000}" name="07FC003-ANNLOW-REPORT8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5" xr16:uid="{00000000-0015-0000-FFFF-FFFF36050000}" name="07FC003-ANNLOW-REPORT9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6" xr16:uid="{00000000-0015-0000-FFFF-FFFF37050000}" name="07FC003-JUN-SEP-REPORT" type="6" refreshedVersion="4" background="1">
    <textPr prompt="0" codePage="850" sourceFile="H: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7" xr16:uid="{00000000-0015-0000-FFFF-FFFF38050000}" name="07FC003-JUN-SEP-REPORT1" type="6" refreshedVersion="4" background="1">
    <textPr prompt="0" codePage="850" sourceFile="H: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8" xr16:uid="{00000000-0015-0000-FFFF-FFFF39050000}" name="07FC003-JUN-SEP-REPORT10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9" xr16:uid="{00000000-0015-0000-FFFF-FFFF3A050000}" name="07FC003-JUN-SEP-REPORT11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0" xr16:uid="{00000000-0015-0000-FFFF-FFFF3B050000}" name="07FC003-JUN-SEP-REPORT12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1" xr16:uid="{00000000-0015-0000-FFFF-FFFF3C050000}" name="07FC003-JUN-SEP-REPORT13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2" xr16:uid="{00000000-0015-0000-FFFF-FFFF3D050000}" name="07FC003-JUN-SEP-REPORT2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3" xr16:uid="{00000000-0015-0000-FFFF-FFFF3E050000}" name="07FC003-JUN-SEP-REPORT3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4" xr16:uid="{00000000-0015-0000-FFFF-FFFF3F050000}" name="07FC003-JUN-SEP-REPORT4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5" xr16:uid="{00000000-0015-0000-FFFF-FFFF40050000}" name="07FC003-JUN-SEP-REPORT5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6" xr16:uid="{00000000-0015-0000-FFFF-FFFF41050000}" name="07FC003-JUN-SEP-REPORT6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7" xr16:uid="{00000000-0015-0000-FFFF-FFFF42050000}" name="07FC003-JUN-SEP-REPORT7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8" xr16:uid="{00000000-0015-0000-FFFF-FFFF43050000}" name="07FC003-JUN-SEP-REPORT8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9" xr16:uid="{00000000-0015-0000-FFFF-FFFF44050000}" name="07FC003-JUN-SEP-REPORT9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0" xr16:uid="{00000000-0015-0000-FFFF-FFFF45050000}" name="07FC003-PEAK-REPORT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1" xr16:uid="{00000000-0015-0000-FFFF-FFFF46050000}" name="07FC003-PEAK-REPORT1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2" xr16:uid="{00000000-0015-0000-FFFF-FFFF47050000}" name="07FC003-PEAK-REPORT10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3" xr16:uid="{00000000-0015-0000-FFFF-FFFF48050000}" name="07FC003-PEAK-REPORT11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4" xr16:uid="{00000000-0015-0000-FFFF-FFFF49050000}" name="07FC003-PEAK-REPORT12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5" xr16:uid="{00000000-0015-0000-FFFF-FFFF4A050000}" name="07FC003-PEAK-REPORT13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6" xr16:uid="{00000000-0015-0000-FFFF-FFFF4B050000}" name="07FC003-PEAK-REPORT2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7" xr16:uid="{00000000-0015-0000-FFFF-FFFF4C050000}" name="07FC003-PEAK-REPORT3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8" xr16:uid="{00000000-0015-0000-FFFF-FFFF4D050000}" name="07FC003-PEAK-REPORT4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9" xr16:uid="{00000000-0015-0000-FFFF-FFFF4E050000}" name="07FC003-PEAK-REPORT5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0" xr16:uid="{00000000-0015-0000-FFFF-FFFF4F050000}" name="07FC003-PEAK-REPORT6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1" xr16:uid="{00000000-0015-0000-FFFF-FFFF50050000}" name="07FC003-PEAK-REPORT7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2" xr16:uid="{00000000-0015-0000-FFFF-FFFF51050000}" name="07FC003-PEAK-REPORT8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3" xr16:uid="{00000000-0015-0000-FFFF-FFFF52050000}" name="07FC003-PEAK-REPORT9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4" xr16:uid="{00000000-0015-0000-FFFF-FFFF53050000}" name="07FD001-ANN7D-REPORT" type="6" refreshedVersion="4" background="1">
    <textPr prompt="0" codePage="850" sourceFile="H: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5" xr16:uid="{00000000-0015-0000-FFFF-FFFF54050000}" name="07FD001-ANN7D-REPORT1" type="6" refreshedVersion="4" background="1">
    <textPr prompt="0" codePage="850" sourceFile="H: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6" xr16:uid="{00000000-0015-0000-FFFF-FFFF55050000}" name="07FD001-ANN7D-REPORT10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7" xr16:uid="{00000000-0015-0000-FFFF-FFFF56050000}" name="07FD001-ANN7D-REPORT11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8" xr16:uid="{00000000-0015-0000-FFFF-FFFF57050000}" name="07FD001-ANN7D-REPORT12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9" xr16:uid="{00000000-0015-0000-FFFF-FFFF58050000}" name="07FD001-ANN7D-REPORT13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0" xr16:uid="{00000000-0015-0000-FFFF-FFFF59050000}" name="07FD001-ANN7D-REPORT2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1" xr16:uid="{00000000-0015-0000-FFFF-FFFF5A050000}" name="07FD001-ANN7D-REPORT3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2" xr16:uid="{00000000-0015-0000-FFFF-FFFF5B050000}" name="07FD001-ANN7D-REPORT4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3" xr16:uid="{00000000-0015-0000-FFFF-FFFF5C050000}" name="07FD001-ANN7D-REPORT5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4" xr16:uid="{00000000-0015-0000-FFFF-FFFF5D050000}" name="07FD001-ANN7D-REPORT6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5" xr16:uid="{00000000-0015-0000-FFFF-FFFF5E050000}" name="07FD001-ANN7D-REPORT7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6" xr16:uid="{00000000-0015-0000-FFFF-FFFF5F050000}" name="07FD001-ANN7D-REPORT8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7" xr16:uid="{00000000-0015-0000-FFFF-FFFF60050000}" name="07FD001-ANN7D-REPORT9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8" xr16:uid="{00000000-0015-0000-FFFF-FFFF61050000}" name="07FD001-ANNHIGH-REPORT" type="6" refreshedVersion="4" background="1">
    <textPr prompt="0" codePage="850" sourceFile="H: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9" xr16:uid="{00000000-0015-0000-FFFF-FFFF62050000}" name="07FD001-ANNHIGH-REPORT1" type="6" refreshedVersion="4" background="1">
    <textPr prompt="0" codePage="850" sourceFile="H: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0" xr16:uid="{00000000-0015-0000-FFFF-FFFF63050000}" name="07FD001-ANNHIGH-REPORT10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1" xr16:uid="{00000000-0015-0000-FFFF-FFFF64050000}" name="07FD001-ANNHIGH-REPORT11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2" xr16:uid="{00000000-0015-0000-FFFF-FFFF65050000}" name="07FD001-ANNHIGH-REPORT12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3" xr16:uid="{00000000-0015-0000-FFFF-FFFF66050000}" name="07FD001-ANNHIGH-REPORT13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4" xr16:uid="{00000000-0015-0000-FFFF-FFFF67050000}" name="07FD001-ANNHIGH-REPORT2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5" xr16:uid="{00000000-0015-0000-FFFF-FFFF68050000}" name="07FD001-ANNHIGH-REPORT3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6" xr16:uid="{00000000-0015-0000-FFFF-FFFF69050000}" name="07FD001-ANNHIGH-REPORT4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7" xr16:uid="{00000000-0015-0000-FFFF-FFFF6A050000}" name="07FD001-ANNHIGH-REPORT5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8" xr16:uid="{00000000-0015-0000-FFFF-FFFF6B050000}" name="07FD001-ANNHIGH-REPORT6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9" xr16:uid="{00000000-0015-0000-FFFF-FFFF6C050000}" name="07FD001-ANNHIGH-REPORT7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0" xr16:uid="{00000000-0015-0000-FFFF-FFFF6D050000}" name="07FD001-ANNHIGH-REPORT8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1" xr16:uid="{00000000-0015-0000-FFFF-FFFF6E050000}" name="07FD001-ANNHIGH-REPORT9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2" xr16:uid="{00000000-0015-0000-FFFF-FFFF6F050000}" name="07FD001-ANNLOW-REPORT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3" xr16:uid="{00000000-0015-0000-FFFF-FFFF70050000}" name="07FD001-ANNLOW-REPORT1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4" xr16:uid="{00000000-0015-0000-FFFF-FFFF71050000}" name="07FD001-ANNLOW-REPORT10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5" xr16:uid="{00000000-0015-0000-FFFF-FFFF72050000}" name="07FD001-ANNLOW-REPORT11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6" xr16:uid="{00000000-0015-0000-FFFF-FFFF73050000}" name="07FD001-ANNLOW-REPORT12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7" xr16:uid="{00000000-0015-0000-FFFF-FFFF74050000}" name="07FD001-ANNLOW-REPORT13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8" xr16:uid="{00000000-0015-0000-FFFF-FFFF75050000}" name="07FD001-ANNLOW-REPORT2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9" xr16:uid="{00000000-0015-0000-FFFF-FFFF76050000}" name="07FD001-ANNLOW-REPORT3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0" xr16:uid="{00000000-0015-0000-FFFF-FFFF77050000}" name="07FD001-ANNLOW-REPORT4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1" xr16:uid="{00000000-0015-0000-FFFF-FFFF78050000}" name="07FD001-ANNLOW-REPORT5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2" xr16:uid="{00000000-0015-0000-FFFF-FFFF79050000}" name="07FD001-ANNLOW-REPORT6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3" xr16:uid="{00000000-0015-0000-FFFF-FFFF7A050000}" name="07FD001-ANNLOW-REPORT7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4" xr16:uid="{00000000-0015-0000-FFFF-FFFF7B050000}" name="07FD001-ANNLOW-REPORT8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5" xr16:uid="{00000000-0015-0000-FFFF-FFFF7C050000}" name="07FD001-ANNLOW-REPORT9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6" xr16:uid="{00000000-0015-0000-FFFF-FFFF7D050000}" name="07FD001-JUN-SEP-REPORT" type="6" refreshedVersion="4" background="1">
    <textPr prompt="0" codePage="850" sourceFile="H: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7" xr16:uid="{00000000-0015-0000-FFFF-FFFF7E050000}" name="07FD001-JUN-SEP-REPORT1" type="6" refreshedVersion="4" background="1">
    <textPr prompt="0" codePage="850" sourceFile="H: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8" xr16:uid="{00000000-0015-0000-FFFF-FFFF7F050000}" name="07FD001-JUN-SEP-REPORT10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9" xr16:uid="{00000000-0015-0000-FFFF-FFFF80050000}" name="07FD001-JUN-SEP-REPORT11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0" xr16:uid="{00000000-0015-0000-FFFF-FFFF81050000}" name="07FD001-JUN-SEP-REPORT12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1" xr16:uid="{00000000-0015-0000-FFFF-FFFF82050000}" name="07FD001-JUN-SEP-REPORT13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2" xr16:uid="{00000000-0015-0000-FFFF-FFFF83050000}" name="07FD001-JUN-SEP-REPORT2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3" xr16:uid="{00000000-0015-0000-FFFF-FFFF84050000}" name="07FD001-JUN-SEP-REPORT3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4" xr16:uid="{00000000-0015-0000-FFFF-FFFF85050000}" name="07FD001-JUN-SEP-REPORT4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5" xr16:uid="{00000000-0015-0000-FFFF-FFFF86050000}" name="07FD001-JUN-SEP-REPORT5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6" xr16:uid="{00000000-0015-0000-FFFF-FFFF87050000}" name="07FD001-JUN-SEP-REPORT6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7" xr16:uid="{00000000-0015-0000-FFFF-FFFF88050000}" name="07FD001-JUN-SEP-REPORT7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8" xr16:uid="{00000000-0015-0000-FFFF-FFFF89050000}" name="07FD001-JUN-SEP-REPORT8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9" xr16:uid="{00000000-0015-0000-FFFF-FFFF8A050000}" name="07FD001-JUN-SEP-REPORT9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0" xr16:uid="{00000000-0015-0000-FFFF-FFFF8B050000}" name="07FD001-PEAK-REPORT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1" xr16:uid="{00000000-0015-0000-FFFF-FFFF8C050000}" name="07FD001-PEAK-REPORT1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2" xr16:uid="{00000000-0015-0000-FFFF-FFFF8D050000}" name="07FD001-PEAK-REPORT10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3" xr16:uid="{00000000-0015-0000-FFFF-FFFF8E050000}" name="07FD001-PEAK-REPORT11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4" xr16:uid="{00000000-0015-0000-FFFF-FFFF8F050000}" name="07FD001-PEAK-REPORT12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5" xr16:uid="{00000000-0015-0000-FFFF-FFFF90050000}" name="07FD001-PEAK-REPORT13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6" xr16:uid="{00000000-0015-0000-FFFF-FFFF91050000}" name="07FD001-PEAK-REPORT2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7" xr16:uid="{00000000-0015-0000-FFFF-FFFF92050000}" name="07FD001-PEAK-REPORT3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8" xr16:uid="{00000000-0015-0000-FFFF-FFFF93050000}" name="07FD001-PEAK-REPORT4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9" xr16:uid="{00000000-0015-0000-FFFF-FFFF94050000}" name="07FD001-PEAK-REPORT5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0" xr16:uid="{00000000-0015-0000-FFFF-FFFF95050000}" name="07FD001-PEAK-REPORT6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1" xr16:uid="{00000000-0015-0000-FFFF-FFFF96050000}" name="07FD001-PEAK-REPORT7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2" xr16:uid="{00000000-0015-0000-FFFF-FFFF97050000}" name="07FD001-PEAK-REPORT8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3" xr16:uid="{00000000-0015-0000-FFFF-FFFF98050000}" name="07FD001-PEAK-REPORT9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4" xr16:uid="{00000000-0015-0000-FFFF-FFFF99050000}" name="07FD004-ANN7D-REPORT" type="6" refreshedVersion="4" background="1">
    <textPr prompt="0" codePage="850" sourceFile="H: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5" xr16:uid="{00000000-0015-0000-FFFF-FFFF9A050000}" name="07FD004-ANN7D-REPORT1" type="6" refreshedVersion="4" background="1">
    <textPr prompt="0" codePage="850" sourceFile="H: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6" xr16:uid="{00000000-0015-0000-FFFF-FFFF9B050000}" name="07FD004-ANN7D-REPORT10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7" xr16:uid="{00000000-0015-0000-FFFF-FFFF9C050000}" name="07FD004-ANN7D-REPORT11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8" xr16:uid="{00000000-0015-0000-FFFF-FFFF9D050000}" name="07FD004-ANN7D-REPORT12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9" xr16:uid="{00000000-0015-0000-FFFF-FFFF9E050000}" name="07FD004-ANN7D-REPORT13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0" xr16:uid="{00000000-0015-0000-FFFF-FFFF9F050000}" name="07FD004-ANN7D-REPORT2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1" xr16:uid="{00000000-0015-0000-FFFF-FFFFA0050000}" name="07FD004-ANN7D-REPORT3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2" xr16:uid="{00000000-0015-0000-FFFF-FFFFA1050000}" name="07FD004-ANN7D-REPORT4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3" xr16:uid="{00000000-0015-0000-FFFF-FFFFA2050000}" name="07FD004-ANN7D-REPORT5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4" xr16:uid="{00000000-0015-0000-FFFF-FFFFA3050000}" name="07FD004-ANN7D-REPORT6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5" xr16:uid="{00000000-0015-0000-FFFF-FFFFA4050000}" name="07FD004-ANN7D-REPORT7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6" xr16:uid="{00000000-0015-0000-FFFF-FFFFA5050000}" name="07FD004-ANN7D-REPORT8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7" xr16:uid="{00000000-0015-0000-FFFF-FFFFA6050000}" name="07FD004-ANN7D-REPORT9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8" xr16:uid="{00000000-0015-0000-FFFF-FFFFA7050000}" name="07FD004-ANNHIGH-REPORT" type="6" refreshedVersion="4" background="1">
    <textPr prompt="0" codePage="850" sourceFile="H: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9" xr16:uid="{00000000-0015-0000-FFFF-FFFFA8050000}" name="07FD004-ANNHIGH-REPORT1" type="6" refreshedVersion="4" background="1">
    <textPr prompt="0" codePage="850" sourceFile="H: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0" xr16:uid="{00000000-0015-0000-FFFF-FFFFA9050000}" name="07FD004-ANNHIGH-REPORT10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1" xr16:uid="{00000000-0015-0000-FFFF-FFFFAA050000}" name="07FD004-ANNHIGH-REPORT11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2" xr16:uid="{00000000-0015-0000-FFFF-FFFFAB050000}" name="07FD004-ANNHIGH-REPORT12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3" xr16:uid="{00000000-0015-0000-FFFF-FFFFAC050000}" name="07FD004-ANNHIGH-REPORT13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4" xr16:uid="{00000000-0015-0000-FFFF-FFFFAD050000}" name="07FD004-ANNHIGH-REPORT2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5" xr16:uid="{00000000-0015-0000-FFFF-FFFFAE050000}" name="07FD004-ANNHIGH-REPORT3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6" xr16:uid="{00000000-0015-0000-FFFF-FFFFAF050000}" name="07FD004-ANNHIGH-REPORT4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7" xr16:uid="{00000000-0015-0000-FFFF-FFFFB0050000}" name="07FD004-ANNHIGH-REPORT5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8" xr16:uid="{00000000-0015-0000-FFFF-FFFFB1050000}" name="07FD004-ANNHIGH-REPORT6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9" xr16:uid="{00000000-0015-0000-FFFF-FFFFB2050000}" name="07FD004-ANNHIGH-REPORT7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0" xr16:uid="{00000000-0015-0000-FFFF-FFFFB3050000}" name="07FD004-ANNHIGH-REPORT8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1" xr16:uid="{00000000-0015-0000-FFFF-FFFFB4050000}" name="07FD004-ANNHIGH-REPORT9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2" xr16:uid="{00000000-0015-0000-FFFF-FFFFB5050000}" name="07FD004-ANNLOW-REPORT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3" xr16:uid="{00000000-0015-0000-FFFF-FFFFB6050000}" name="07FD004-ANNLOW-REPORT1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4" xr16:uid="{00000000-0015-0000-FFFF-FFFFB7050000}" name="07FD004-ANNLOW-REPORT10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5" xr16:uid="{00000000-0015-0000-FFFF-FFFFB8050000}" name="07FD004-ANNLOW-REPORT11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6" xr16:uid="{00000000-0015-0000-FFFF-FFFFB9050000}" name="07FD004-ANNLOW-REPORT12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7" xr16:uid="{00000000-0015-0000-FFFF-FFFFBA050000}" name="07FD004-ANNLOW-REPORT13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8" xr16:uid="{00000000-0015-0000-FFFF-FFFFBB050000}" name="07FD004-ANNLOW-REPORT2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9" xr16:uid="{00000000-0015-0000-FFFF-FFFFBC050000}" name="07FD004-ANNLOW-REPORT3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0" xr16:uid="{00000000-0015-0000-FFFF-FFFFBD050000}" name="07FD004-ANNLOW-REPORT4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1" xr16:uid="{00000000-0015-0000-FFFF-FFFFBE050000}" name="07FD004-ANNLOW-REPORT5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2" xr16:uid="{00000000-0015-0000-FFFF-FFFFBF050000}" name="07FD004-ANNLOW-REPORT6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3" xr16:uid="{00000000-0015-0000-FFFF-FFFFC0050000}" name="07FD004-ANNLOW-REPORT7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4" xr16:uid="{00000000-0015-0000-FFFF-FFFFC1050000}" name="07FD004-ANNLOW-REPORT8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5" xr16:uid="{00000000-0015-0000-FFFF-FFFFC2050000}" name="07FD004-ANNLOW-REPORT9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6" xr16:uid="{00000000-0015-0000-FFFF-FFFFC3050000}" name="07FD004-JUN-SEP-REPORT" type="6" refreshedVersion="4" background="1">
    <textPr prompt="0" codePage="850" sourceFile="H: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7" xr16:uid="{00000000-0015-0000-FFFF-FFFFC4050000}" name="07FD004-JUN-SEP-REPORT1" type="6" refreshedVersion="4" background="1">
    <textPr prompt="0" codePage="850" sourceFile="H: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8" xr16:uid="{00000000-0015-0000-FFFF-FFFFC5050000}" name="07FD004-JUN-SEP-REPORT10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9" xr16:uid="{00000000-0015-0000-FFFF-FFFFC6050000}" name="07FD004-JUN-SEP-REPORT11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0" xr16:uid="{00000000-0015-0000-FFFF-FFFFC7050000}" name="07FD004-JUN-SEP-REPORT12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1" xr16:uid="{00000000-0015-0000-FFFF-FFFFC8050000}" name="07FD004-JUN-SEP-REPORT13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2" xr16:uid="{00000000-0015-0000-FFFF-FFFFC9050000}" name="07FD004-JUN-SEP-REPORT2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3" xr16:uid="{00000000-0015-0000-FFFF-FFFFCA050000}" name="07FD004-JUN-SEP-REPORT3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4" xr16:uid="{00000000-0015-0000-FFFF-FFFFCB050000}" name="07FD004-JUN-SEP-REPORT4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5" xr16:uid="{00000000-0015-0000-FFFF-FFFFCC050000}" name="07FD004-JUN-SEP-REPORT5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6" xr16:uid="{00000000-0015-0000-FFFF-FFFFCD050000}" name="07FD004-JUN-SEP-REPORT6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7" xr16:uid="{00000000-0015-0000-FFFF-FFFFCE050000}" name="07FD004-JUN-SEP-REPORT7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8" xr16:uid="{00000000-0015-0000-FFFF-FFFFCF050000}" name="07FD004-JUN-SEP-REPORT8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9" xr16:uid="{00000000-0015-0000-FFFF-FFFFD0050000}" name="07FD004-JUN-SEP-REPORT9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0" xr16:uid="{00000000-0015-0000-FFFF-FFFFD1050000}" name="07FD004-PEAK-REPORT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1" xr16:uid="{00000000-0015-0000-FFFF-FFFFD2050000}" name="07FD004-PEAK-REPORT1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2" xr16:uid="{00000000-0015-0000-FFFF-FFFFD3050000}" name="07FD004-PEAK-REPORT10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3" xr16:uid="{00000000-0015-0000-FFFF-FFFFD4050000}" name="07FD004-PEAK-REPORT11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4" xr16:uid="{00000000-0015-0000-FFFF-FFFFD5050000}" name="07FD004-PEAK-REPORT12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5" xr16:uid="{00000000-0015-0000-FFFF-FFFFD6050000}" name="07FD004-PEAK-REPORT13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6" xr16:uid="{00000000-0015-0000-FFFF-FFFFD7050000}" name="07FD004-PEAK-REPORT2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7" xr16:uid="{00000000-0015-0000-FFFF-FFFFD8050000}" name="07FD004-PEAK-REPORT3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8" xr16:uid="{00000000-0015-0000-FFFF-FFFFD9050000}" name="07FD004-PEAK-REPORT4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9" xr16:uid="{00000000-0015-0000-FFFF-FFFFDA050000}" name="07FD004-PEAK-REPORT5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0" xr16:uid="{00000000-0015-0000-FFFF-FFFFDB050000}" name="07FD004-PEAK-REPORT6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1" xr16:uid="{00000000-0015-0000-FFFF-FFFFDC050000}" name="07FD004-PEAK-REPORT7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2" xr16:uid="{00000000-0015-0000-FFFF-FFFFDD050000}" name="07FD004-PEAK-REPORT8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3" xr16:uid="{00000000-0015-0000-FFFF-FFFFDE050000}" name="07FD004-PEAK-REPORT9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4" xr16:uid="{00000000-0015-0000-FFFF-FFFFDF050000}" name="07FD007-ANN7D-REPORT" type="6" refreshedVersion="4" background="1">
    <textPr prompt="0" codePage="850" sourceFile="H: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5" xr16:uid="{00000000-0015-0000-FFFF-FFFFE0050000}" name="07FD007-ANN7D-REPORT1" type="6" refreshedVersion="4" background="1">
    <textPr prompt="0" codePage="850" sourceFile="H: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6" xr16:uid="{00000000-0015-0000-FFFF-FFFFE1050000}" name="07FD007-ANN7D-REPORT10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7" xr16:uid="{00000000-0015-0000-FFFF-FFFFE2050000}" name="07FD007-ANN7D-REPORT11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8" xr16:uid="{00000000-0015-0000-FFFF-FFFFE3050000}" name="07FD007-ANN7D-REPORT12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9" xr16:uid="{00000000-0015-0000-FFFF-FFFFE4050000}" name="07FD007-ANN7D-REPORT13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0" xr16:uid="{00000000-0015-0000-FFFF-FFFFE5050000}" name="07FD007-ANN7D-REPORT2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1" xr16:uid="{00000000-0015-0000-FFFF-FFFFE6050000}" name="07FD007-ANN7D-REPORT3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2" xr16:uid="{00000000-0015-0000-FFFF-FFFFE7050000}" name="07FD007-ANN7D-REPORT4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3" xr16:uid="{00000000-0015-0000-FFFF-FFFFE8050000}" name="07FD007-ANN7D-REPORT5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4" xr16:uid="{00000000-0015-0000-FFFF-FFFFE9050000}" name="07FD007-ANN7D-REPORT6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5" xr16:uid="{00000000-0015-0000-FFFF-FFFFEA050000}" name="07FD007-ANN7D-REPORT7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6" xr16:uid="{00000000-0015-0000-FFFF-FFFFEB050000}" name="07FD007-ANN7D-REPORT8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7" xr16:uid="{00000000-0015-0000-FFFF-FFFFEC050000}" name="07FD007-ANN7D-REPORT9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8" xr16:uid="{00000000-0015-0000-FFFF-FFFFED050000}" name="07FD007-ANNHIGH-REPORT" type="6" refreshedVersion="4" background="1">
    <textPr prompt="0" codePage="850" sourceFile="H: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9" xr16:uid="{00000000-0015-0000-FFFF-FFFFEE050000}" name="07FD007-ANNHIGH-REPORT1" type="6" refreshedVersion="4" background="1">
    <textPr prompt="0" codePage="850" sourceFile="H: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0" xr16:uid="{00000000-0015-0000-FFFF-FFFFEF050000}" name="07FD007-ANNHIGH-REPORT10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1" xr16:uid="{00000000-0015-0000-FFFF-FFFFF0050000}" name="07FD007-ANNHIGH-REPORT11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2" xr16:uid="{00000000-0015-0000-FFFF-FFFFF1050000}" name="07FD007-ANNHIGH-REPORT12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3" xr16:uid="{00000000-0015-0000-FFFF-FFFFF2050000}" name="07FD007-ANNHIGH-REPORT13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4" xr16:uid="{00000000-0015-0000-FFFF-FFFFF3050000}" name="07FD007-ANNHIGH-REPORT2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5" xr16:uid="{00000000-0015-0000-FFFF-FFFFF4050000}" name="07FD007-ANNHIGH-REPORT3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6" xr16:uid="{00000000-0015-0000-FFFF-FFFFF5050000}" name="07FD007-ANNHIGH-REPORT4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7" xr16:uid="{00000000-0015-0000-FFFF-FFFFF6050000}" name="07FD007-ANNHIGH-REPORT5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8" xr16:uid="{00000000-0015-0000-FFFF-FFFFF7050000}" name="07FD007-ANNHIGH-REPORT6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9" xr16:uid="{00000000-0015-0000-FFFF-FFFFF8050000}" name="07FD007-ANNHIGH-REPORT7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0" xr16:uid="{00000000-0015-0000-FFFF-FFFFF9050000}" name="07FD007-ANNHIGH-REPORT8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1" xr16:uid="{00000000-0015-0000-FFFF-FFFFFA050000}" name="07FD007-ANNHIGH-REPORT9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2" xr16:uid="{00000000-0015-0000-FFFF-FFFFFB050000}" name="07FD007-ANNLOW-REPORT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3" xr16:uid="{00000000-0015-0000-FFFF-FFFFFC050000}" name="07FD007-ANNLOW-REPORT1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4" xr16:uid="{00000000-0015-0000-FFFF-FFFFFD050000}" name="07FD007-ANNLOW-REPORT10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5" xr16:uid="{00000000-0015-0000-FFFF-FFFFFE050000}" name="07FD007-ANNLOW-REPORT11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6" xr16:uid="{00000000-0015-0000-FFFF-FFFFFF050000}" name="07FD007-ANNLOW-REPORT12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7" xr16:uid="{00000000-0015-0000-FFFF-FFFF00060000}" name="07FD007-ANNLOW-REPORT13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8" xr16:uid="{00000000-0015-0000-FFFF-FFFF01060000}" name="07FD007-ANNLOW-REPORT2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9" xr16:uid="{00000000-0015-0000-FFFF-FFFF02060000}" name="07FD007-ANNLOW-REPORT3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0" xr16:uid="{00000000-0015-0000-FFFF-FFFF03060000}" name="07FD007-ANNLOW-REPORT4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1" xr16:uid="{00000000-0015-0000-FFFF-FFFF04060000}" name="07FD007-ANNLOW-REPORT5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2" xr16:uid="{00000000-0015-0000-FFFF-FFFF05060000}" name="07FD007-ANNLOW-REPORT6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3" xr16:uid="{00000000-0015-0000-FFFF-FFFF06060000}" name="07FD007-ANNLOW-REPORT7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4" xr16:uid="{00000000-0015-0000-FFFF-FFFF07060000}" name="07FD007-ANNLOW-REPORT8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5" xr16:uid="{00000000-0015-0000-FFFF-FFFF08060000}" name="07FD007-ANNLOW-REPORT9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6" xr16:uid="{00000000-0015-0000-FFFF-FFFF09060000}" name="07FD007-JUN-SEP-REPORT" type="6" refreshedVersion="4" background="1">
    <textPr prompt="0" codePage="850" sourceFile="H: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7" xr16:uid="{00000000-0015-0000-FFFF-FFFF0A060000}" name="07FD007-JUN-SEP-REPORT1" type="6" refreshedVersion="4" background="1">
    <textPr prompt="0" codePage="850" sourceFile="H: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8" xr16:uid="{00000000-0015-0000-FFFF-FFFF0B060000}" name="07FD007-JUN-SEP-REPORT10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9" xr16:uid="{00000000-0015-0000-FFFF-FFFF0C060000}" name="07FD007-JUN-SEP-REPORT11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0" xr16:uid="{00000000-0015-0000-FFFF-FFFF0D060000}" name="07FD007-JUN-SEP-REPORT12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1" xr16:uid="{00000000-0015-0000-FFFF-FFFF0E060000}" name="07FD007-JUN-SEP-REPORT13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2" xr16:uid="{00000000-0015-0000-FFFF-FFFF0F060000}" name="07FD007-JUN-SEP-REPORT2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3" xr16:uid="{00000000-0015-0000-FFFF-FFFF10060000}" name="07FD007-JUN-SEP-REPORT3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4" xr16:uid="{00000000-0015-0000-FFFF-FFFF11060000}" name="07FD007-JUN-SEP-REPORT4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5" xr16:uid="{00000000-0015-0000-FFFF-FFFF12060000}" name="07FD007-JUN-SEP-REPORT5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6" xr16:uid="{00000000-0015-0000-FFFF-FFFF13060000}" name="07FD007-JUN-SEP-REPORT6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7" xr16:uid="{00000000-0015-0000-FFFF-FFFF14060000}" name="07FD007-JUN-SEP-REPORT7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8" xr16:uid="{00000000-0015-0000-FFFF-FFFF15060000}" name="07FD007-JUN-SEP-REPORT8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9" xr16:uid="{00000000-0015-0000-FFFF-FFFF16060000}" name="07FD007-JUN-SEP-REPORT9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0" xr16:uid="{00000000-0015-0000-FFFF-FFFF17060000}" name="07FD007-PEAK-REPORT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1" xr16:uid="{00000000-0015-0000-FFFF-FFFF18060000}" name="07FD007-PEAK-REPORT1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2" xr16:uid="{00000000-0015-0000-FFFF-FFFF19060000}" name="07FD007-PEAK-REPORT10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3" xr16:uid="{00000000-0015-0000-FFFF-FFFF1A060000}" name="07FD007-PEAK-REPORT11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4" xr16:uid="{00000000-0015-0000-FFFF-FFFF1B060000}" name="07FD007-PEAK-REPORT12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5" xr16:uid="{00000000-0015-0000-FFFF-FFFF1C060000}" name="07FD007-PEAK-REPORT13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6" xr16:uid="{00000000-0015-0000-FFFF-FFFF1D060000}" name="07FD007-PEAK-REPORT2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7" xr16:uid="{00000000-0015-0000-FFFF-FFFF1E060000}" name="07FD007-PEAK-REPORT3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8" xr16:uid="{00000000-0015-0000-FFFF-FFFF1F060000}" name="07FD007-PEAK-REPORT4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9" xr16:uid="{00000000-0015-0000-FFFF-FFFF20060000}" name="07FD007-PEAK-REPORT5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0" xr16:uid="{00000000-0015-0000-FFFF-FFFF21060000}" name="07FD007-PEAK-REPORT6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1" xr16:uid="{00000000-0015-0000-FFFF-FFFF22060000}" name="07FD007-PEAK-REPORT7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2" xr16:uid="{00000000-0015-0000-FFFF-FFFF23060000}" name="07FD007-PEAK-REPORT8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3" xr16:uid="{00000000-0015-0000-FFFF-FFFF24060000}" name="07FD007-PEAK-REPORT9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4" xr16:uid="{00000000-0015-0000-FFFF-FFFF25060000}" name="07FD009-ANN7D-REPORT" type="6" refreshedVersion="4" background="1">
    <textPr prompt="0" codePage="850" sourceFile="H: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5" xr16:uid="{00000000-0015-0000-FFFF-FFFF26060000}" name="07FD009-ANN7D-REPORT1" type="6" refreshedVersion="4" background="1">
    <textPr prompt="0" codePage="850" sourceFile="H: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6" xr16:uid="{00000000-0015-0000-FFFF-FFFF27060000}" name="07FD009-ANN7D-REPORT10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7" xr16:uid="{00000000-0015-0000-FFFF-FFFF28060000}" name="07FD009-ANN7D-REPORT11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8" xr16:uid="{00000000-0015-0000-FFFF-FFFF29060000}" name="07FD009-ANN7D-REPORT12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9" xr16:uid="{00000000-0015-0000-FFFF-FFFF2A060000}" name="07FD009-ANN7D-REPORT13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0" xr16:uid="{00000000-0015-0000-FFFF-FFFF2B060000}" name="07FD009-ANN7D-REPORT2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1" xr16:uid="{00000000-0015-0000-FFFF-FFFF2C060000}" name="07FD009-ANN7D-REPORT3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2" xr16:uid="{00000000-0015-0000-FFFF-FFFF2D060000}" name="07FD009-ANN7D-REPORT4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3" xr16:uid="{00000000-0015-0000-FFFF-FFFF2E060000}" name="07FD009-ANN7D-REPORT5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4" xr16:uid="{00000000-0015-0000-FFFF-FFFF2F060000}" name="07FD009-ANN7D-REPORT6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5" xr16:uid="{00000000-0015-0000-FFFF-FFFF30060000}" name="07FD009-ANN7D-REPORT7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6" xr16:uid="{00000000-0015-0000-FFFF-FFFF31060000}" name="07FD009-ANN7D-REPORT8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7" xr16:uid="{00000000-0015-0000-FFFF-FFFF32060000}" name="07FD009-ANN7D-REPORT9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8" xr16:uid="{00000000-0015-0000-FFFF-FFFF33060000}" name="07FD009-ANNHIGH-REPORT" type="6" refreshedVersion="4" background="1">
    <textPr prompt="0" codePage="850" sourceFile="H: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9" xr16:uid="{00000000-0015-0000-FFFF-FFFF34060000}" name="07FD009-ANNHIGH-REPORT1" type="6" refreshedVersion="4" background="1">
    <textPr prompt="0" codePage="850" sourceFile="H: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0" xr16:uid="{00000000-0015-0000-FFFF-FFFF35060000}" name="07FD009-ANNHIGH-REPORT10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1" xr16:uid="{00000000-0015-0000-FFFF-FFFF36060000}" name="07FD009-ANNHIGH-REPORT11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2" xr16:uid="{00000000-0015-0000-FFFF-FFFF37060000}" name="07FD009-ANNHIGH-REPORT12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3" xr16:uid="{00000000-0015-0000-FFFF-FFFF38060000}" name="07FD009-ANNHIGH-REPORT13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4" xr16:uid="{00000000-0015-0000-FFFF-FFFF39060000}" name="07FD009-ANNHIGH-REPORT2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5" xr16:uid="{00000000-0015-0000-FFFF-FFFF3A060000}" name="07FD009-ANNHIGH-REPORT3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6" xr16:uid="{00000000-0015-0000-FFFF-FFFF3B060000}" name="07FD009-ANNHIGH-REPORT4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7" xr16:uid="{00000000-0015-0000-FFFF-FFFF3C060000}" name="07FD009-ANNHIGH-REPORT5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8" xr16:uid="{00000000-0015-0000-FFFF-FFFF3D060000}" name="07FD009-ANNHIGH-REPORT6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9" xr16:uid="{00000000-0015-0000-FFFF-FFFF3E060000}" name="07FD009-ANNHIGH-REPORT7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0" xr16:uid="{00000000-0015-0000-FFFF-FFFF3F060000}" name="07FD009-ANNHIGH-REPORT8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1" xr16:uid="{00000000-0015-0000-FFFF-FFFF40060000}" name="07FD009-ANNHIGH-REPORT9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2" xr16:uid="{00000000-0015-0000-FFFF-FFFF41060000}" name="07FD009-ANNLOW-REPORT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3" xr16:uid="{00000000-0015-0000-FFFF-FFFF42060000}" name="07FD009-ANNLOW-REPORT1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4" xr16:uid="{00000000-0015-0000-FFFF-FFFF43060000}" name="07FD009-ANNLOW-REPORT10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5" xr16:uid="{00000000-0015-0000-FFFF-FFFF44060000}" name="07FD009-ANNLOW-REPORT11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6" xr16:uid="{00000000-0015-0000-FFFF-FFFF45060000}" name="07FD009-ANNLOW-REPORT12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7" xr16:uid="{00000000-0015-0000-FFFF-FFFF46060000}" name="07FD009-ANNLOW-REPORT13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8" xr16:uid="{00000000-0015-0000-FFFF-FFFF47060000}" name="07FD009-ANNLOW-REPORT2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9" xr16:uid="{00000000-0015-0000-FFFF-FFFF48060000}" name="07FD009-ANNLOW-REPORT3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0" xr16:uid="{00000000-0015-0000-FFFF-FFFF49060000}" name="07FD009-ANNLOW-REPORT4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1" xr16:uid="{00000000-0015-0000-FFFF-FFFF4A060000}" name="07FD009-ANNLOW-REPORT5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2" xr16:uid="{00000000-0015-0000-FFFF-FFFF4B060000}" name="07FD009-ANNLOW-REPORT6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3" xr16:uid="{00000000-0015-0000-FFFF-FFFF4C060000}" name="07FD009-ANNLOW-REPORT7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4" xr16:uid="{00000000-0015-0000-FFFF-FFFF4D060000}" name="07FD009-ANNLOW-REPORT8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5" xr16:uid="{00000000-0015-0000-FFFF-FFFF4E060000}" name="07FD009-ANNLOW-REPORT9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6" xr16:uid="{00000000-0015-0000-FFFF-FFFF4F060000}" name="07FD009-JUN-SEP-REPORT" type="6" refreshedVersion="4" background="1">
    <textPr prompt="0" codePage="850" sourceFile="H: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7" xr16:uid="{00000000-0015-0000-FFFF-FFFF50060000}" name="07FD009-JUN-SEP-REPORT1" type="6" refreshedVersion="4" background="1">
    <textPr prompt="0" codePage="850" sourceFile="H: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8" xr16:uid="{00000000-0015-0000-FFFF-FFFF51060000}" name="07FD009-JUN-SEP-REPORT10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9" xr16:uid="{00000000-0015-0000-FFFF-FFFF52060000}" name="07FD009-JUN-SEP-REPORT11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0" xr16:uid="{00000000-0015-0000-FFFF-FFFF53060000}" name="07FD009-JUN-SEP-REPORT12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1" xr16:uid="{00000000-0015-0000-FFFF-FFFF54060000}" name="07FD009-JUN-SEP-REPORT13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2" xr16:uid="{00000000-0015-0000-FFFF-FFFF55060000}" name="07FD009-JUN-SEP-REPORT2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3" xr16:uid="{00000000-0015-0000-FFFF-FFFF56060000}" name="07FD009-JUN-SEP-REPORT3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4" xr16:uid="{00000000-0015-0000-FFFF-FFFF57060000}" name="07FD009-JUN-SEP-REPORT4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5" xr16:uid="{00000000-0015-0000-FFFF-FFFF58060000}" name="07FD009-JUN-SEP-REPORT5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6" xr16:uid="{00000000-0015-0000-FFFF-FFFF59060000}" name="07FD009-JUN-SEP-REPORT6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7" xr16:uid="{00000000-0015-0000-FFFF-FFFF5A060000}" name="07FD009-JUN-SEP-REPORT7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8" xr16:uid="{00000000-0015-0000-FFFF-FFFF5B060000}" name="07FD009-JUN-SEP-REPORT8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9" xr16:uid="{00000000-0015-0000-FFFF-FFFF5C060000}" name="07FD009-JUN-SEP-REPORT9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0" xr16:uid="{00000000-0015-0000-FFFF-FFFF5D060000}" name="07FD009-PEAK-REPORT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1" xr16:uid="{00000000-0015-0000-FFFF-FFFF5E060000}" name="07FD009-PEAK-REPORT1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2" xr16:uid="{00000000-0015-0000-FFFF-FFFF5F060000}" name="07FD009-PEAK-REPORT10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3" xr16:uid="{00000000-0015-0000-FFFF-FFFF60060000}" name="07FD009-PEAK-REPORT11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4" xr16:uid="{00000000-0015-0000-FFFF-FFFF61060000}" name="07FD009-PEAK-REPORT12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5" xr16:uid="{00000000-0015-0000-FFFF-FFFF62060000}" name="07FD009-PEAK-REPORT13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6" xr16:uid="{00000000-0015-0000-FFFF-FFFF63060000}" name="07FD009-PEAK-REPORT2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7" xr16:uid="{00000000-0015-0000-FFFF-FFFF64060000}" name="07FD009-PEAK-REPORT3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8" xr16:uid="{00000000-0015-0000-FFFF-FFFF65060000}" name="07FD009-PEAK-REPORT4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9" xr16:uid="{00000000-0015-0000-FFFF-FFFF66060000}" name="07FD009-PEAK-REPORT5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0" xr16:uid="{00000000-0015-0000-FFFF-FFFF67060000}" name="07FD009-PEAK-REPORT6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1" xr16:uid="{00000000-0015-0000-FFFF-FFFF68060000}" name="07FD009-PEAK-REPORT7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2" xr16:uid="{00000000-0015-0000-FFFF-FFFF69060000}" name="07FD009-PEAK-REPORT8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3" xr16:uid="{00000000-0015-0000-FFFF-FFFF6A060000}" name="07FD009-PEAK-REPORT9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4" xr16:uid="{00000000-0015-0000-FFFF-FFFF6B060000}" name="07GA001-ANN7D-REPORT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5" xr16:uid="{00000000-0015-0000-FFFF-FFFF6C060000}" name="07GA001-ANN7D-REPORT1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6" xr16:uid="{00000000-0015-0000-FFFF-FFFF6D060000}" name="07GA001-ANN7D-REPORT2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7" xr16:uid="{00000000-0015-0000-FFFF-FFFF6E060000}" name="07GA001-ANN7D-REPORT3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8" xr16:uid="{00000000-0015-0000-FFFF-FFFF6F060000}" name="07GA001-ANN7D-REPORT4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9" xr16:uid="{00000000-0015-0000-FFFF-FFFF70060000}" name="07GA001-ANNHIGH-REPORT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0" xr16:uid="{00000000-0015-0000-FFFF-FFFF71060000}" name="07GA001-ANNHIGH-REPORT1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1" xr16:uid="{00000000-0015-0000-FFFF-FFFF72060000}" name="07GA001-ANNHIGH-REPORT2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2" xr16:uid="{00000000-0015-0000-FFFF-FFFF73060000}" name="07GA001-ANNHIGH-REPORT3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3" xr16:uid="{00000000-0015-0000-FFFF-FFFF74060000}" name="07GA001-ANNHIGH-REPORT4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4" xr16:uid="{00000000-0015-0000-FFFF-FFFF75060000}" name="07GA001-ANNLOW-REPORT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5" xr16:uid="{00000000-0015-0000-FFFF-FFFF76060000}" name="07GA001-ANNLOW-REPORT1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6" xr16:uid="{00000000-0015-0000-FFFF-FFFF77060000}" name="07GA001-ANNLOW-REPORT2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7" xr16:uid="{00000000-0015-0000-FFFF-FFFF78060000}" name="07GA001-ANNLOW-REPORT3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8" xr16:uid="{00000000-0015-0000-FFFF-FFFF79060000}" name="07GA001-ANNLOW-REPORT4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9" xr16:uid="{00000000-0015-0000-FFFF-FFFF7A060000}" name="07GA001-JUN-SEP-REPORT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0" xr16:uid="{00000000-0015-0000-FFFF-FFFF7B060000}" name="07GA001-JUN-SEP-REPORT1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1" xr16:uid="{00000000-0015-0000-FFFF-FFFF7C060000}" name="07GA001-JUN-SEP-REPORT2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2" xr16:uid="{00000000-0015-0000-FFFF-FFFF7D060000}" name="07GA001-JUN-SEP-REPORT3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3" xr16:uid="{00000000-0015-0000-FFFF-FFFF7E060000}" name="07GA001-JUN-SEP-REPORT4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4" xr16:uid="{00000000-0015-0000-FFFF-FFFF7F060000}" name="07GA001-PEAK-REPORT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5" xr16:uid="{00000000-0015-0000-FFFF-FFFF80060000}" name="07GA001-PEAK-REPORT1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6" xr16:uid="{00000000-0015-0000-FFFF-FFFF81060000}" name="07GA001-PEAK-REPORT2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7" xr16:uid="{00000000-0015-0000-FFFF-FFFF82060000}" name="07GA001-PEAK-REPORT3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8" xr16:uid="{00000000-0015-0000-FFFF-FFFF83060000}" name="07GA001-PEAK-REPORT4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9" xr16:uid="{00000000-0015-0000-FFFF-FFFF84060000}" name="07GA002-ANN7D-REPORT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0" xr16:uid="{00000000-0015-0000-FFFF-FFFF85060000}" name="07GA002-ANN7D-REPORT1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1" xr16:uid="{00000000-0015-0000-FFFF-FFFF86060000}" name="07GA002-ANN7D-REPORT2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2" xr16:uid="{00000000-0015-0000-FFFF-FFFF87060000}" name="07GA002-ANN7D-REPORT3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3" xr16:uid="{00000000-0015-0000-FFFF-FFFF88060000}" name="07GA002-ANN7D-REPORT4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4" xr16:uid="{00000000-0015-0000-FFFF-FFFF89060000}" name="07GA002-ANNHIGH-REPORT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5" xr16:uid="{00000000-0015-0000-FFFF-FFFF8A060000}" name="07GA002-ANNHIGH-REPORT1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6" xr16:uid="{00000000-0015-0000-FFFF-FFFF8B060000}" name="07GA002-ANNHIGH-REPORT2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7" xr16:uid="{00000000-0015-0000-FFFF-FFFF8C060000}" name="07GA002-ANNHIGH-REPORT3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8" xr16:uid="{00000000-0015-0000-FFFF-FFFF8D060000}" name="07GA002-ANNHIGH-REPORT4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9" xr16:uid="{00000000-0015-0000-FFFF-FFFF8E060000}" name="07GA002-ANNLOW-REPORT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0" xr16:uid="{00000000-0015-0000-FFFF-FFFF8F060000}" name="07GA002-ANNLOW-REPORT1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1" xr16:uid="{00000000-0015-0000-FFFF-FFFF90060000}" name="07GA002-ANNLOW-REPORT2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2" xr16:uid="{00000000-0015-0000-FFFF-FFFF91060000}" name="07GA002-ANNLOW-REPORT3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3" xr16:uid="{00000000-0015-0000-FFFF-FFFF92060000}" name="07GA002-ANNLOW-REPORT4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4" xr16:uid="{00000000-0015-0000-FFFF-FFFF93060000}" name="07GA002-JUN-SEP-REPORT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5" xr16:uid="{00000000-0015-0000-FFFF-FFFF94060000}" name="07GA002-JUN-SEP-REPORT1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6" xr16:uid="{00000000-0015-0000-FFFF-FFFF95060000}" name="07GA002-JUN-SEP-REPORT2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7" xr16:uid="{00000000-0015-0000-FFFF-FFFF96060000}" name="07GA002-JUN-SEP-REPORT3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8" xr16:uid="{00000000-0015-0000-FFFF-FFFF97060000}" name="07GA002-JUN-SEP-REPORT4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9" xr16:uid="{00000000-0015-0000-FFFF-FFFF98060000}" name="07GA002-PEAK-REPORT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0" xr16:uid="{00000000-0015-0000-FFFF-FFFF99060000}" name="07GA002-PEAK-REPORT1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1" xr16:uid="{00000000-0015-0000-FFFF-FFFF9A060000}" name="07GA002-PEAK-REPORT2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2" xr16:uid="{00000000-0015-0000-FFFF-FFFF9B060000}" name="07GA002-PEAK-REPORT3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3" xr16:uid="{00000000-0015-0000-FFFF-FFFF9C060000}" name="07GA002-PEAK-REPORT4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4" xr16:uid="{00000000-0015-0000-FFFF-FFFF9D060000}" name="07GB001-ANN7D-REPORT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5" xr16:uid="{00000000-0015-0000-FFFF-FFFF9E060000}" name="07GB001-ANN7D-REPORT1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6" xr16:uid="{00000000-0015-0000-FFFF-FFFF9F060000}" name="07GB001-ANN7D-REPORT2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7" xr16:uid="{00000000-0015-0000-FFFF-FFFFA0060000}" name="07GB001-ANN7D-REPORT3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8" xr16:uid="{00000000-0015-0000-FFFF-FFFFA1060000}" name="07GB001-ANN7D-REPORT4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9" xr16:uid="{00000000-0015-0000-FFFF-FFFFA2060000}" name="07GB001-ANN7D-REPORT5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0" xr16:uid="{00000000-0015-0000-FFFF-FFFFA3060000}" name="07GB001-ANNHIGH-REPORT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1" xr16:uid="{00000000-0015-0000-FFFF-FFFFA4060000}" name="07GB001-ANNHIGH-REPORT1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2" xr16:uid="{00000000-0015-0000-FFFF-FFFFA5060000}" name="07GB001-ANNHIGH-REPORT2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3" xr16:uid="{00000000-0015-0000-FFFF-FFFFA6060000}" name="07GB001-ANNHIGH-REPORT3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4" xr16:uid="{00000000-0015-0000-FFFF-FFFFA7060000}" name="07GB001-ANNHIGH-REPORT4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5" xr16:uid="{00000000-0015-0000-FFFF-FFFFA8060000}" name="07GB001-ANNHIGH-REPORT5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6" xr16:uid="{00000000-0015-0000-FFFF-FFFFA9060000}" name="07GB001-ANNLOW-REPORT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7" xr16:uid="{00000000-0015-0000-FFFF-FFFFAA060000}" name="07GB001-ANNLOW-REPORT1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8" xr16:uid="{00000000-0015-0000-FFFF-FFFFAB060000}" name="07GB001-ANNLOW-REPORT2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9" xr16:uid="{00000000-0015-0000-FFFF-FFFFAC060000}" name="07GB001-ANNLOW-REPORT3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0" xr16:uid="{00000000-0015-0000-FFFF-FFFFAD060000}" name="07GB001-ANNLOW-REPORT4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1" xr16:uid="{00000000-0015-0000-FFFF-FFFFAE060000}" name="07GB001-ANNLOW-REPORT5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2" xr16:uid="{00000000-0015-0000-FFFF-FFFFAF060000}" name="07GB001-JUN-SEP-REPORT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3" xr16:uid="{00000000-0015-0000-FFFF-FFFFB0060000}" name="07GB001-JUN-SEP-REPORT1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4" xr16:uid="{00000000-0015-0000-FFFF-FFFFB1060000}" name="07GB001-JUN-SEP-REPORT2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5" xr16:uid="{00000000-0015-0000-FFFF-FFFFB2060000}" name="07GB001-JUN-SEP-REPORT3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6" xr16:uid="{00000000-0015-0000-FFFF-FFFFB3060000}" name="07GB001-JUN-SEP-REPORT4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7" xr16:uid="{00000000-0015-0000-FFFF-FFFFB4060000}" name="07GB001-JUN-SEP-REPORT5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8" xr16:uid="{00000000-0015-0000-FFFF-FFFFB5060000}" name="07GB001-PEAK-REPORT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9" xr16:uid="{00000000-0015-0000-FFFF-FFFFB6060000}" name="07GB001-PEAK-REPORT1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0" xr16:uid="{00000000-0015-0000-FFFF-FFFFB7060000}" name="07GB001-PEAK-REPORT2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1" xr16:uid="{00000000-0015-0000-FFFF-FFFFB8060000}" name="07GB001-PEAK-REPORT3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2" xr16:uid="{00000000-0015-0000-FFFF-FFFFB9060000}" name="07GB001-PEAK-REPORT4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3" xr16:uid="{00000000-0015-0000-FFFF-FFFFBA060000}" name="07GB001-PEAK-REPORT5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4" xr16:uid="{00000000-0015-0000-FFFF-FFFFBB060000}" name="07GB002-ANN7D-REPORT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5" xr16:uid="{00000000-0015-0000-FFFF-FFFFBC060000}" name="07GB002-ANN7D-REPORT1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6" xr16:uid="{00000000-0015-0000-FFFF-FFFFBD060000}" name="07GB002-ANN7D-REPORT2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7" xr16:uid="{00000000-0015-0000-FFFF-FFFFBE060000}" name="07GB002-ANN7D-REPORT3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8" xr16:uid="{00000000-0015-0000-FFFF-FFFFBF060000}" name="07GB002-ANN7D-REPORT4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9" xr16:uid="{00000000-0015-0000-FFFF-FFFFC0060000}" name="07GB002-ANNHIGH-REPORT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0" xr16:uid="{00000000-0015-0000-FFFF-FFFFC1060000}" name="07GB002-ANNHIGH-REPORT1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1" xr16:uid="{00000000-0015-0000-FFFF-FFFFC2060000}" name="07GB002-ANNHIGH-REPORT2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2" xr16:uid="{00000000-0015-0000-FFFF-FFFFC3060000}" name="07GB002-ANNHIGH-REPORT3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3" xr16:uid="{00000000-0015-0000-FFFF-FFFFC4060000}" name="07GB002-ANNHIGH-REPORT4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4" xr16:uid="{00000000-0015-0000-FFFF-FFFFC5060000}" name="07GB002-ANNLOW-REPORT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5" xr16:uid="{00000000-0015-0000-FFFF-FFFFC6060000}" name="07GB002-ANNLOW-REPORT1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6" xr16:uid="{00000000-0015-0000-FFFF-FFFFC7060000}" name="07GB002-ANNLOW-REPORT2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7" xr16:uid="{00000000-0015-0000-FFFF-FFFFC8060000}" name="07GB002-ANNLOW-REPORT3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8" xr16:uid="{00000000-0015-0000-FFFF-FFFFC9060000}" name="07GB002-ANNLOW-REPORT4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9" xr16:uid="{00000000-0015-0000-FFFF-FFFFCA060000}" name="07GB002-JUN-SEP-REPORT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0" xr16:uid="{00000000-0015-0000-FFFF-FFFFCB060000}" name="07GB002-JUN-SEP-REPORT1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1" xr16:uid="{00000000-0015-0000-FFFF-FFFFCC060000}" name="07GB002-JUN-SEP-REPORT2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2" xr16:uid="{00000000-0015-0000-FFFF-FFFFCD060000}" name="07GB002-JUN-SEP-REPORT3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3" xr16:uid="{00000000-0015-0000-FFFF-FFFFCE060000}" name="07GB002-JUN-SEP-REPORT4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4" xr16:uid="{00000000-0015-0000-FFFF-FFFFCF060000}" name="07GB002-PEAK-REPORT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5" xr16:uid="{00000000-0015-0000-FFFF-FFFFD0060000}" name="07GB002-PEAK-REPORT1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6" xr16:uid="{00000000-0015-0000-FFFF-FFFFD1060000}" name="07GB002-PEAK-REPORT2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7" xr16:uid="{00000000-0015-0000-FFFF-FFFFD2060000}" name="07GB002-PEAK-REPORT3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8" xr16:uid="{00000000-0015-0000-FFFF-FFFFD3060000}" name="07GB002-PEAK-REPORT4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9" xr16:uid="{00000000-0015-0000-FFFF-FFFFD4060000}" name="07GD001-ANN7D-REPORT" type="6" refreshedVersion="4" background="1">
    <textPr prompt="0" codePage="850" sourceFile="H: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0" xr16:uid="{00000000-0015-0000-FFFF-FFFFD5060000}" name="07GD001-ANN7D-REPORT1" type="6" refreshedVersion="4" background="1">
    <textPr prompt="0" codePage="850" sourceFile="H: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1" xr16:uid="{00000000-0015-0000-FFFF-FFFFD6060000}" name="07GD001-ANN7D-REPORT10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2" xr16:uid="{00000000-0015-0000-FFFF-FFFFD7060000}" name="07GD001-ANN7D-REPORT11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3" xr16:uid="{00000000-0015-0000-FFFF-FFFFD8060000}" name="07GD001-ANN7D-REPORT12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4" xr16:uid="{00000000-0015-0000-FFFF-FFFFD9060000}" name="07GD001-ANN7D-REPORT13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5" xr16:uid="{00000000-0015-0000-FFFF-FFFFDA060000}" name="07GD001-ANN7D-REPORT2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6" xr16:uid="{00000000-0015-0000-FFFF-FFFFDB060000}" name="07GD001-ANN7D-REPORT3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7" xr16:uid="{00000000-0015-0000-FFFF-FFFFDC060000}" name="07GD001-ANN7D-REPORT4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8" xr16:uid="{00000000-0015-0000-FFFF-FFFFDD060000}" name="07GD001-ANN7D-REPORT5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9" xr16:uid="{00000000-0015-0000-FFFF-FFFFDE060000}" name="07GD001-ANN7D-REPORT6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0" xr16:uid="{00000000-0015-0000-FFFF-FFFFDF060000}" name="07GD001-ANN7D-REPORT7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1" xr16:uid="{00000000-0015-0000-FFFF-FFFFE0060000}" name="07GD001-ANN7D-REPORT8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2" xr16:uid="{00000000-0015-0000-FFFF-FFFFE1060000}" name="07GD001-ANN7D-REPORT9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3" xr16:uid="{00000000-0015-0000-FFFF-FFFFE2060000}" name="07GD001-ANNHIGH-REPORT" type="6" refreshedVersion="4" background="1">
    <textPr prompt="0" codePage="850" sourceFile="H: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4" xr16:uid="{00000000-0015-0000-FFFF-FFFFE3060000}" name="07GD001-ANNHIGH-REPORT1" type="6" refreshedVersion="4" background="1">
    <textPr prompt="0" codePage="850" sourceFile="H: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5" xr16:uid="{00000000-0015-0000-FFFF-FFFFE4060000}" name="07GD001-ANNHIGH-REPORT10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6" xr16:uid="{00000000-0015-0000-FFFF-FFFFE5060000}" name="07GD001-ANNHIGH-REPORT11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7" xr16:uid="{00000000-0015-0000-FFFF-FFFFE6060000}" name="07GD001-ANNHIGH-REPORT12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8" xr16:uid="{00000000-0015-0000-FFFF-FFFFE7060000}" name="07GD001-ANNHIGH-REPORT13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9" xr16:uid="{00000000-0015-0000-FFFF-FFFFE8060000}" name="07GD001-ANNHIGH-REPORT2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0" xr16:uid="{00000000-0015-0000-FFFF-FFFFE9060000}" name="07GD001-ANNHIGH-REPORT3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1" xr16:uid="{00000000-0015-0000-FFFF-FFFFEA060000}" name="07GD001-ANNHIGH-REPORT4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2" xr16:uid="{00000000-0015-0000-FFFF-FFFFEB060000}" name="07GD001-ANNHIGH-REPORT5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3" xr16:uid="{00000000-0015-0000-FFFF-FFFFEC060000}" name="07GD001-ANNHIGH-REPORT6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4" xr16:uid="{00000000-0015-0000-FFFF-FFFFED060000}" name="07GD001-ANNHIGH-REPORT7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5" xr16:uid="{00000000-0015-0000-FFFF-FFFFEE060000}" name="07GD001-ANNHIGH-REPORT8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6" xr16:uid="{00000000-0015-0000-FFFF-FFFFEF060000}" name="07GD001-ANNHIGH-REPORT9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7" xr16:uid="{00000000-0015-0000-FFFF-FFFFF0060000}" name="07GD001-ANNLOW-REPORT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8" xr16:uid="{00000000-0015-0000-FFFF-FFFFF1060000}" name="07GD001-ANNLOW-REPORT1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9" xr16:uid="{00000000-0015-0000-FFFF-FFFFF2060000}" name="07GD001-ANNLOW-REPORT10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0" xr16:uid="{00000000-0015-0000-FFFF-FFFFF3060000}" name="07GD001-ANNLOW-REPORT11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1" xr16:uid="{00000000-0015-0000-FFFF-FFFFF4060000}" name="07GD001-ANNLOW-REPORT12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2" xr16:uid="{00000000-0015-0000-FFFF-FFFFF5060000}" name="07GD001-ANNLOW-REPORT13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3" xr16:uid="{00000000-0015-0000-FFFF-FFFFF6060000}" name="07GD001-ANNLOW-REPORT2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4" xr16:uid="{00000000-0015-0000-FFFF-FFFFF7060000}" name="07GD001-ANNLOW-REPORT3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5" xr16:uid="{00000000-0015-0000-FFFF-FFFFF8060000}" name="07GD001-ANNLOW-REPORT4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6" xr16:uid="{00000000-0015-0000-FFFF-FFFFF9060000}" name="07GD001-ANNLOW-REPORT5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7" xr16:uid="{00000000-0015-0000-FFFF-FFFFFA060000}" name="07GD001-ANNLOW-REPORT6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8" xr16:uid="{00000000-0015-0000-FFFF-FFFFFB060000}" name="07GD001-ANNLOW-REPORT7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9" xr16:uid="{00000000-0015-0000-FFFF-FFFFFC060000}" name="07GD001-ANNLOW-REPORT8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0" xr16:uid="{00000000-0015-0000-FFFF-FFFFFD060000}" name="07GD001-ANNLOW-REPORT9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1" xr16:uid="{00000000-0015-0000-FFFF-FFFFFE060000}" name="07GD001-JUN-SEP-REPORT" type="6" refreshedVersion="4" background="1">
    <textPr prompt="0" codePage="850" sourceFile="H: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2" xr16:uid="{00000000-0015-0000-FFFF-FFFFFF060000}" name="07GD001-JUN-SEP-REPORT1" type="6" refreshedVersion="4" background="1">
    <textPr prompt="0" codePage="850" sourceFile="H: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3" xr16:uid="{00000000-0015-0000-FFFF-FFFF00070000}" name="07GD001-JUN-SEP-REPORT10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4" xr16:uid="{00000000-0015-0000-FFFF-FFFF01070000}" name="07GD001-JUN-SEP-REPORT11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5" xr16:uid="{00000000-0015-0000-FFFF-FFFF02070000}" name="07GD001-JUN-SEP-REPORT12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6" xr16:uid="{00000000-0015-0000-FFFF-FFFF03070000}" name="07GD001-JUN-SEP-REPORT13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7" xr16:uid="{00000000-0015-0000-FFFF-FFFF04070000}" name="07GD001-JUN-SEP-REPORT2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8" xr16:uid="{00000000-0015-0000-FFFF-FFFF05070000}" name="07GD001-JUN-SEP-REPORT3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9" xr16:uid="{00000000-0015-0000-FFFF-FFFF06070000}" name="07GD001-JUN-SEP-REPORT4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0" xr16:uid="{00000000-0015-0000-FFFF-FFFF07070000}" name="07GD001-JUN-SEP-REPORT5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1" xr16:uid="{00000000-0015-0000-FFFF-FFFF08070000}" name="07GD001-JUN-SEP-REPORT6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2" xr16:uid="{00000000-0015-0000-FFFF-FFFF09070000}" name="07GD001-JUN-SEP-REPORT7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3" xr16:uid="{00000000-0015-0000-FFFF-FFFF0A070000}" name="07GD001-JUN-SEP-REPORT8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4" xr16:uid="{00000000-0015-0000-FFFF-FFFF0B070000}" name="07GD001-JUN-SEP-REPORT9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5" xr16:uid="{00000000-0015-0000-FFFF-FFFF0C070000}" name="07GD001-PEAK-REPORT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6" xr16:uid="{00000000-0015-0000-FFFF-FFFF0D070000}" name="07GD001-PEAK-REPORT1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7" xr16:uid="{00000000-0015-0000-FFFF-FFFF0E070000}" name="07GD001-PEAK-REPORT10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8" xr16:uid="{00000000-0015-0000-FFFF-FFFF0F070000}" name="07GD001-PEAK-REPORT11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9" xr16:uid="{00000000-0015-0000-FFFF-FFFF10070000}" name="07GD001-PEAK-REPORT12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0" xr16:uid="{00000000-0015-0000-FFFF-FFFF11070000}" name="07GD001-PEAK-REPORT13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1" xr16:uid="{00000000-0015-0000-FFFF-FFFF12070000}" name="07GD001-PEAK-REPORT2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2" xr16:uid="{00000000-0015-0000-FFFF-FFFF13070000}" name="07GD001-PEAK-REPORT3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3" xr16:uid="{00000000-0015-0000-FFFF-FFFF14070000}" name="07GD001-PEAK-REPORT4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4" xr16:uid="{00000000-0015-0000-FFFF-FFFF15070000}" name="07GD001-PEAK-REPORT5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5" xr16:uid="{00000000-0015-0000-FFFF-FFFF16070000}" name="07GD001-PEAK-REPORT6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6" xr16:uid="{00000000-0015-0000-FFFF-FFFF17070000}" name="07GD001-PEAK-REPORT7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7" xr16:uid="{00000000-0015-0000-FFFF-FFFF18070000}" name="07GD001-PEAK-REPORT8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8" xr16:uid="{00000000-0015-0000-FFFF-FFFF19070000}" name="07GD001-PEAK-REPORT9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9" xr16:uid="{00000000-0015-0000-FFFF-FFFF1A070000}" name="07GD004-ANN7D-REPORT" type="6" refreshedVersion="4" background="1">
    <textPr prompt="0" codePage="850" sourceFile="\\Gimlet\AAHMED$\OminecaNE Streamflow Inventory\HEC-SSP outputs\07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0" xr16:uid="{00000000-0015-0000-FFFF-FFFF1B070000}" name="07GD004-ANNHIGH-REPORT" type="6" refreshedVersion="4" background="1">
    <textPr prompt="0" codePage="850" sourceFile="\\Gimlet\AAHMED$\OminecaNE Streamflow Inventory\HEC-SSP outputs\07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1" xr16:uid="{00000000-0015-0000-FFFF-FFFF1C070000}" name="07GD004-ANNLOW-REPORT" type="6" refreshedVersion="4" background="1">
    <textPr prompt="0" codePage="850" sourceFile="\\Gimlet\AAHMED$\OminecaNE Streamflow Inventory\HEC-SSP outputs\07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2" xr16:uid="{00000000-0015-0000-FFFF-FFFF1D070000}" name="07GD004-JUN-SEP-REPORT" type="6" refreshedVersion="4" background="1">
    <textPr prompt="0" codePage="850" sourceFile="\\Gimlet\AAHMED$\OminecaNE Streamflow Inventory\HEC-SSP outputs\07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3" xr16:uid="{00000000-0015-0000-FFFF-FFFF1E070000}" name="07GD004-PEAK-REPORT" type="6" refreshedVersion="4" background="1">
    <textPr prompt="0" codePage="850" sourceFile="\\Gimlet\AAHMED$\OminecaNE Streamflow Inventory\HEC-SSP outputs\07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4" xr16:uid="{00000000-0015-0000-FFFF-FFFF1F070000}" name="07GE001-ANN7D-REPORT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5" xr16:uid="{00000000-0015-0000-FFFF-FFFF20070000}" name="07GE001-ANN7D-REPORT1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6" xr16:uid="{00000000-0015-0000-FFFF-FFFF21070000}" name="07GE001-ANN7D-REPORT2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7" xr16:uid="{00000000-0015-0000-FFFF-FFFF22070000}" name="07GE001-ANN7D-REPORT3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8" xr16:uid="{00000000-0015-0000-FFFF-FFFF23070000}" name="07GE001-ANN7D-REPORT4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9" xr16:uid="{00000000-0015-0000-FFFF-FFFF24070000}" name="07GE001-ANN7D-REPORT5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0" xr16:uid="{00000000-0015-0000-FFFF-FFFF25070000}" name="07GE001-ANNHIGH-REPORT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1" xr16:uid="{00000000-0015-0000-FFFF-FFFF26070000}" name="07GE001-ANNHIGH-REPORT1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2" xr16:uid="{00000000-0015-0000-FFFF-FFFF27070000}" name="07GE001-ANNHIGH-REPORT2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3" xr16:uid="{00000000-0015-0000-FFFF-FFFF28070000}" name="07GE001-ANNHIGH-REPORT3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4" xr16:uid="{00000000-0015-0000-FFFF-FFFF29070000}" name="07GE001-ANNHIGH-REPORT4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5" xr16:uid="{00000000-0015-0000-FFFF-FFFF2A070000}" name="07GE001-ANNHIGH-REPORT5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6" xr16:uid="{00000000-0015-0000-FFFF-FFFF2B070000}" name="07GE001-ANNLOW-REPORT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7" xr16:uid="{00000000-0015-0000-FFFF-FFFF2C070000}" name="07GE001-ANNLOW-REPORT1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8" xr16:uid="{00000000-0015-0000-FFFF-FFFF2D070000}" name="07GE001-ANNLOW-REPORT2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9" xr16:uid="{00000000-0015-0000-FFFF-FFFF2E070000}" name="07GE001-ANNLOW-REPORT3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0" xr16:uid="{00000000-0015-0000-FFFF-FFFF2F070000}" name="07GE001-ANNLOW-REPORT4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1" xr16:uid="{00000000-0015-0000-FFFF-FFFF30070000}" name="07GE001-ANNLOW-REPORT5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2" xr16:uid="{00000000-0015-0000-FFFF-FFFF31070000}" name="07GE001-JUN-SEP-REPORT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3" xr16:uid="{00000000-0015-0000-FFFF-FFFF32070000}" name="07GE001-JUN-SEP-REPORT1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4" xr16:uid="{00000000-0015-0000-FFFF-FFFF33070000}" name="07GE001-JUN-SEP-REPORT2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5" xr16:uid="{00000000-0015-0000-FFFF-FFFF34070000}" name="07GE001-JUN-SEP-REPORT3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6" xr16:uid="{00000000-0015-0000-FFFF-FFFF35070000}" name="07GE001-JUN-SEP-REPORT4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7" xr16:uid="{00000000-0015-0000-FFFF-FFFF36070000}" name="07GE001-JUN-SEP-REPORT5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8" xr16:uid="{00000000-0015-0000-FFFF-FFFF37070000}" name="07GE001-PEAK-REPORT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9" xr16:uid="{00000000-0015-0000-FFFF-FFFF38070000}" name="07GE001-PEAK-REPORT1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0" xr16:uid="{00000000-0015-0000-FFFF-FFFF39070000}" name="07GE001-PEAK-REPORT2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1" xr16:uid="{00000000-0015-0000-FFFF-FFFF3A070000}" name="07GE001-PEAK-REPORT3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2" xr16:uid="{00000000-0015-0000-FFFF-FFFF3B070000}" name="07GE001-PEAK-REPORT4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3" xr16:uid="{00000000-0015-0000-FFFF-FFFF3C070000}" name="07GE001-PEAK-REPORT5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4" xr16:uid="{00000000-0015-0000-FFFF-FFFF3D070000}" name="07OC001-ANN7D-REPORT" type="6" refreshedVersion="4" background="1">
    <textPr prompt="0" codePage="850" sourceFile="H: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5" xr16:uid="{00000000-0015-0000-FFFF-FFFF3E070000}" name="07OC001-ANN7D-REPORT1" type="6" refreshedVersion="4" background="1">
    <textPr prompt="0" codePage="850" sourceFile="H: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6" xr16:uid="{00000000-0015-0000-FFFF-FFFF3F070000}" name="07OC001-ANN7D-REPORT10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7" xr16:uid="{00000000-0015-0000-FFFF-FFFF40070000}" name="07OC001-ANN7D-REPORT11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8" xr16:uid="{00000000-0015-0000-FFFF-FFFF41070000}" name="07OC001-ANN7D-REPORT12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9" xr16:uid="{00000000-0015-0000-FFFF-FFFF42070000}" name="07OC001-ANN7D-REPORT13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0" xr16:uid="{00000000-0015-0000-FFFF-FFFF43070000}" name="07OC001-ANN7D-REPORT2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1" xr16:uid="{00000000-0015-0000-FFFF-FFFF44070000}" name="07OC001-ANN7D-REPORT3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2" xr16:uid="{00000000-0015-0000-FFFF-FFFF45070000}" name="07OC001-ANN7D-REPORT4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3" xr16:uid="{00000000-0015-0000-FFFF-FFFF46070000}" name="07OC001-ANN7D-REPORT5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4" xr16:uid="{00000000-0015-0000-FFFF-FFFF47070000}" name="07OC001-ANN7D-REPORT6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5" xr16:uid="{00000000-0015-0000-FFFF-FFFF48070000}" name="07OC001-ANN7D-REPORT7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6" xr16:uid="{00000000-0015-0000-FFFF-FFFF49070000}" name="07OC001-ANN7D-REPORT8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7" xr16:uid="{00000000-0015-0000-FFFF-FFFF4A070000}" name="07OC001-ANN7D-REPORT9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8" xr16:uid="{00000000-0015-0000-FFFF-FFFF4B070000}" name="07OC001-ANNHIGH-REPORT" type="6" refreshedVersion="4" background="1">
    <textPr prompt="0" codePage="850" sourceFile="H: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9" xr16:uid="{00000000-0015-0000-FFFF-FFFF4C070000}" name="07OC001-ANNHIGH-REPORT1" type="6" refreshedVersion="4" background="1">
    <textPr prompt="0" codePage="850" sourceFile="H: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0" xr16:uid="{00000000-0015-0000-FFFF-FFFF4D070000}" name="07OC001-ANNHIGH-REPORT10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1" xr16:uid="{00000000-0015-0000-FFFF-FFFF4E070000}" name="07OC001-ANNHIGH-REPORT11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2" xr16:uid="{00000000-0015-0000-FFFF-FFFF4F070000}" name="07OC001-ANNHIGH-REPORT12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3" xr16:uid="{00000000-0015-0000-FFFF-FFFF50070000}" name="07OC001-ANNHIGH-REPORT13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4" xr16:uid="{00000000-0015-0000-FFFF-FFFF51070000}" name="07OC001-ANNHIGH-REPORT2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5" xr16:uid="{00000000-0015-0000-FFFF-FFFF52070000}" name="07OC001-ANNHIGH-REPORT3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6" xr16:uid="{00000000-0015-0000-FFFF-FFFF53070000}" name="07OC001-ANNHIGH-REPORT4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7" xr16:uid="{00000000-0015-0000-FFFF-FFFF54070000}" name="07OC001-ANNHIGH-REPORT5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8" xr16:uid="{00000000-0015-0000-FFFF-FFFF55070000}" name="07OC001-ANNHIGH-REPORT6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9" xr16:uid="{00000000-0015-0000-FFFF-FFFF56070000}" name="07OC001-ANNHIGH-REPORT7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0" xr16:uid="{00000000-0015-0000-FFFF-FFFF57070000}" name="07OC001-ANNHIGH-REPORT8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1" xr16:uid="{00000000-0015-0000-FFFF-FFFF58070000}" name="07OC001-ANNHIGH-REPORT9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2" xr16:uid="{00000000-0015-0000-FFFF-FFFF59070000}" name="07OC001-ANNLOW-REPORT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3" xr16:uid="{00000000-0015-0000-FFFF-FFFF5A070000}" name="07OC001-ANNLOW-REPORT1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4" xr16:uid="{00000000-0015-0000-FFFF-FFFF5B070000}" name="07OC001-ANNLOW-REPORT10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5" xr16:uid="{00000000-0015-0000-FFFF-FFFF5C070000}" name="07OC001-ANNLOW-REPORT11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6" xr16:uid="{00000000-0015-0000-FFFF-FFFF5D070000}" name="07OC001-ANNLOW-REPORT12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7" xr16:uid="{00000000-0015-0000-FFFF-FFFF5E070000}" name="07OC001-ANNLOW-REPORT13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8" xr16:uid="{00000000-0015-0000-FFFF-FFFF5F070000}" name="07OC001-ANNLOW-REPORT2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9" xr16:uid="{00000000-0015-0000-FFFF-FFFF60070000}" name="07OC001-ANNLOW-REPORT3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0" xr16:uid="{00000000-0015-0000-FFFF-FFFF61070000}" name="07OC001-ANNLOW-REPORT4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1" xr16:uid="{00000000-0015-0000-FFFF-FFFF62070000}" name="07OC001-ANNLOW-REPORT5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2" xr16:uid="{00000000-0015-0000-FFFF-FFFF63070000}" name="07OC001-ANNLOW-REPORT6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3" xr16:uid="{00000000-0015-0000-FFFF-FFFF64070000}" name="07OC001-ANNLOW-REPORT7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4" xr16:uid="{00000000-0015-0000-FFFF-FFFF65070000}" name="07OC001-ANNLOW-REPORT8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5" xr16:uid="{00000000-0015-0000-FFFF-FFFF66070000}" name="07OC001-ANNLOW-REPORT9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6" xr16:uid="{00000000-0015-0000-FFFF-FFFF67070000}" name="07OC001-JUN-SEP-REPORT" type="6" refreshedVersion="4" background="1">
    <textPr prompt="0" codePage="850" sourceFile="H: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7" xr16:uid="{00000000-0015-0000-FFFF-FFFF68070000}" name="07OC001-JUN-SEP-REPORT1" type="6" refreshedVersion="4" background="1">
    <textPr prompt="0" codePage="850" sourceFile="H: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8" xr16:uid="{00000000-0015-0000-FFFF-FFFF69070000}" name="07OC001-JUN-SEP-REPORT10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9" xr16:uid="{00000000-0015-0000-FFFF-FFFF6A070000}" name="07OC001-JUN-SEP-REPORT11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0" xr16:uid="{00000000-0015-0000-FFFF-FFFF6B070000}" name="07OC001-JUN-SEP-REPORT12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1" xr16:uid="{00000000-0015-0000-FFFF-FFFF6C070000}" name="07OC001-JUN-SEP-REPORT13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2" xr16:uid="{00000000-0015-0000-FFFF-FFFF6D070000}" name="07OC001-JUN-SEP-REPORT2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3" xr16:uid="{00000000-0015-0000-FFFF-FFFF6E070000}" name="07OC001-JUN-SEP-REPORT3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4" xr16:uid="{00000000-0015-0000-FFFF-FFFF6F070000}" name="07OC001-JUN-SEP-REPORT4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5" xr16:uid="{00000000-0015-0000-FFFF-FFFF70070000}" name="07OC001-JUN-SEP-REPORT5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6" xr16:uid="{00000000-0015-0000-FFFF-FFFF71070000}" name="07OC001-JUN-SEP-REPORT6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7" xr16:uid="{00000000-0015-0000-FFFF-FFFF72070000}" name="07OC001-JUN-SEP-REPORT7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8" xr16:uid="{00000000-0015-0000-FFFF-FFFF73070000}" name="07OC001-JUN-SEP-REPORT8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9" xr16:uid="{00000000-0015-0000-FFFF-FFFF74070000}" name="07OC001-JUN-SEP-REPORT9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0" xr16:uid="{00000000-0015-0000-FFFF-FFFF75070000}" name="07OC001-PEAK-REPORT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1" xr16:uid="{00000000-0015-0000-FFFF-FFFF76070000}" name="07OC001-PEAK-REPORT1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2" xr16:uid="{00000000-0015-0000-FFFF-FFFF77070000}" name="07OC001-PEAK-REPORT10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3" xr16:uid="{00000000-0015-0000-FFFF-FFFF78070000}" name="07OC001-PEAK-REPORT11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4" xr16:uid="{00000000-0015-0000-FFFF-FFFF79070000}" name="07OC001-PEAK-REPORT12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5" xr16:uid="{00000000-0015-0000-FFFF-FFFF7A070000}" name="07OC001-PEAK-REPORT13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6" xr16:uid="{00000000-0015-0000-FFFF-FFFF7B070000}" name="07OC001-PEAK-REPORT2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7" xr16:uid="{00000000-0015-0000-FFFF-FFFF7C070000}" name="07OC001-PEAK-REPORT3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8" xr16:uid="{00000000-0015-0000-FFFF-FFFF7D070000}" name="07OC001-PEAK-REPORT4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9" xr16:uid="{00000000-0015-0000-FFFF-FFFF7E070000}" name="07OC001-PEAK-REPORT5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0" xr16:uid="{00000000-0015-0000-FFFF-FFFF7F070000}" name="07OC001-PEAK-REPORT6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1" xr16:uid="{00000000-0015-0000-FFFF-FFFF80070000}" name="07OC001-PEAK-REPORT7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2" xr16:uid="{00000000-0015-0000-FFFF-FFFF81070000}" name="07OC001-PEAK-REPORT8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3" xr16:uid="{00000000-0015-0000-FFFF-FFFF82070000}" name="07OC001-PEAK-REPORT9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4" xr16:uid="{00000000-0015-0000-FFFF-FFFF83070000}" name="08CA002-ANN7D-REPORT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5" xr16:uid="{00000000-0015-0000-FFFF-FFFF84070000}" name="08CA002-ANN7D-REPORT1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6" xr16:uid="{00000000-0015-0000-FFFF-FFFF85070000}" name="08CA002-ANN7D-REPORT10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7" xr16:uid="{00000000-0015-0000-FFFF-FFFF86070000}" name="08CA002-ANN7D-REPORT11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8" xr16:uid="{00000000-0015-0000-FFFF-FFFF87070000}" name="08CA002-ANN7D-REPORT12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9" xr16:uid="{00000000-0015-0000-FFFF-FFFF88070000}" name="08CA002-ANN7D-REPORT13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0" xr16:uid="{00000000-0015-0000-FFFF-FFFF89070000}" name="08CA002-ANN7D-REPORT14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1" xr16:uid="{00000000-0015-0000-FFFF-FFFF8A070000}" name="08CA002-ANN7D-REPORT15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2" xr16:uid="{00000000-0015-0000-FFFF-FFFF8B070000}" name="08CA002-ANN7D-REPORT2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3" xr16:uid="{00000000-0015-0000-FFFF-FFFF8C070000}" name="08CA002-ANN7D-REPORT3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4" xr16:uid="{00000000-0015-0000-FFFF-FFFF8D070000}" name="08CA002-ANN7D-REPORT4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5" xr16:uid="{00000000-0015-0000-FFFF-FFFF8E070000}" name="08CA002-ANN7D-REPORT5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6" xr16:uid="{00000000-0015-0000-FFFF-FFFF8F070000}" name="08CA002-ANN7D-REPORT6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7" xr16:uid="{00000000-0015-0000-FFFF-FFFF90070000}" name="08CA002-ANN7D-REPORT7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8" xr16:uid="{00000000-0015-0000-FFFF-FFFF91070000}" name="08CA002-ANN7D-REPORT8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9" xr16:uid="{00000000-0015-0000-FFFF-FFFF92070000}" name="08CA002-ANN7D-REPORT9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0" xr16:uid="{00000000-0015-0000-FFFF-FFFF93070000}" name="08CA002-ANNHIGH-REPORT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1" xr16:uid="{00000000-0015-0000-FFFF-FFFF94070000}" name="08CA002-ANNHIGH-REPORT1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2" xr16:uid="{00000000-0015-0000-FFFF-FFFF95070000}" name="08CA002-ANNHIGH-REPORT10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3" xr16:uid="{00000000-0015-0000-FFFF-FFFF96070000}" name="08CA002-ANNHIGH-REPORT11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4" xr16:uid="{00000000-0015-0000-FFFF-FFFF97070000}" name="08CA002-ANNHIGH-REPORT12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5" xr16:uid="{00000000-0015-0000-FFFF-FFFF98070000}" name="08CA002-ANNHIGH-REPORT13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6" xr16:uid="{00000000-0015-0000-FFFF-FFFF99070000}" name="08CA002-ANNHIGH-REPORT14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7" xr16:uid="{00000000-0015-0000-FFFF-FFFF9A070000}" name="08CA002-ANNHIGH-REPORT15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8" xr16:uid="{00000000-0015-0000-FFFF-FFFF9B070000}" name="08CA002-ANNHIGH-REPORT2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9" xr16:uid="{00000000-0015-0000-FFFF-FFFF9C070000}" name="08CA002-ANNHIGH-REPORT3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0" xr16:uid="{00000000-0015-0000-FFFF-FFFF9D070000}" name="08CA002-ANNHIGH-REPORT4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1" xr16:uid="{00000000-0015-0000-FFFF-FFFF9E070000}" name="08CA002-ANNHIGH-REPORT5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2" xr16:uid="{00000000-0015-0000-FFFF-FFFF9F070000}" name="08CA002-ANNHIGH-REPORT6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3" xr16:uid="{00000000-0015-0000-FFFF-FFFFA0070000}" name="08CA002-ANNHIGH-REPORT7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4" xr16:uid="{00000000-0015-0000-FFFF-FFFFA1070000}" name="08CA002-ANNHIGH-REPORT8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5" xr16:uid="{00000000-0015-0000-FFFF-FFFFA2070000}" name="08CA002-ANNHIGH-REPORT9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6" xr16:uid="{00000000-0015-0000-FFFF-FFFFA3070000}" name="08CA002-ANNLOW-REPORT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7" xr16:uid="{00000000-0015-0000-FFFF-FFFFA4070000}" name="08CA002-ANNLOW-REPORT1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8" xr16:uid="{00000000-0015-0000-FFFF-FFFFA5070000}" name="08CA002-ANNLOW-REPORT10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9" xr16:uid="{00000000-0015-0000-FFFF-FFFFA6070000}" name="08CA002-ANNLOW-REPORT11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0" xr16:uid="{00000000-0015-0000-FFFF-FFFFA7070000}" name="08CA002-ANNLOW-REPORT12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1" xr16:uid="{00000000-0015-0000-FFFF-FFFFA8070000}" name="08CA002-ANNLOW-REPORT13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2" xr16:uid="{00000000-0015-0000-FFFF-FFFFA9070000}" name="08CA002-ANNLOW-REPORT14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3" xr16:uid="{00000000-0015-0000-FFFF-FFFFAA070000}" name="08CA002-ANNLOW-REPORT15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4" xr16:uid="{00000000-0015-0000-FFFF-FFFFAB070000}" name="08CA002-ANNLOW-REPORT2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5" xr16:uid="{00000000-0015-0000-FFFF-FFFFAC070000}" name="08CA002-ANNLOW-REPORT3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6" xr16:uid="{00000000-0015-0000-FFFF-FFFFAD070000}" name="08CA002-ANNLOW-REPORT4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7" xr16:uid="{00000000-0015-0000-FFFF-FFFFAE070000}" name="08CA002-ANNLOW-REPORT5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8" xr16:uid="{00000000-0015-0000-FFFF-FFFFAF070000}" name="08CA002-ANNLOW-REPORT6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9" xr16:uid="{00000000-0015-0000-FFFF-FFFFB0070000}" name="08CA002-ANNLOW-REPORT7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0" xr16:uid="{00000000-0015-0000-FFFF-FFFFB1070000}" name="08CA002-ANNLOW-REPORT8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1" xr16:uid="{00000000-0015-0000-FFFF-FFFFB2070000}" name="08CA002-ANNLOW-REPORT9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2" xr16:uid="{00000000-0015-0000-FFFF-FFFFB3070000}" name="08CA002-JUN-SEP-REPORT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3" xr16:uid="{00000000-0015-0000-FFFF-FFFFB4070000}" name="08CA002-JUN-SEP-REPORT1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4" xr16:uid="{00000000-0015-0000-FFFF-FFFFB5070000}" name="08CA002-JUN-SEP-REPORT10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5" xr16:uid="{00000000-0015-0000-FFFF-FFFFB6070000}" name="08CA002-JUN-SEP-REPORT11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6" xr16:uid="{00000000-0015-0000-FFFF-FFFFB7070000}" name="08CA002-JUN-SEP-REPORT12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7" xr16:uid="{00000000-0015-0000-FFFF-FFFFB8070000}" name="08CA002-JUN-SEP-REPORT13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8" xr16:uid="{00000000-0015-0000-FFFF-FFFFB9070000}" name="08CA002-JUN-SEP-REPORT14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9" xr16:uid="{00000000-0015-0000-FFFF-FFFFBA070000}" name="08CA002-JUN-SEP-REPORT15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0" xr16:uid="{00000000-0015-0000-FFFF-FFFFBB070000}" name="08CA002-JUN-SEP-REPORT2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1" xr16:uid="{00000000-0015-0000-FFFF-FFFFBC070000}" name="08CA002-JUN-SEP-REPORT3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2" xr16:uid="{00000000-0015-0000-FFFF-FFFFBD070000}" name="08CA002-JUN-SEP-REPORT4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3" xr16:uid="{00000000-0015-0000-FFFF-FFFFBE070000}" name="08CA002-JUN-SEP-REPORT5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4" xr16:uid="{00000000-0015-0000-FFFF-FFFFBF070000}" name="08CA002-JUN-SEP-REPORT6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5" xr16:uid="{00000000-0015-0000-FFFF-FFFFC0070000}" name="08CA002-JUN-SEP-REPORT7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6" xr16:uid="{00000000-0015-0000-FFFF-FFFFC1070000}" name="08CA002-JUN-SEP-REPORT8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7" xr16:uid="{00000000-0015-0000-FFFF-FFFFC2070000}" name="08CA002-JUN-SEP-REPORT9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8" xr16:uid="{00000000-0015-0000-FFFF-FFFFC3070000}" name="08CA002-PEAK-REPORT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9" xr16:uid="{00000000-0015-0000-FFFF-FFFFC4070000}" name="08CA002-PEAK-REPORT1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0" xr16:uid="{00000000-0015-0000-FFFF-FFFFC5070000}" name="08CA002-PEAK-REPORT10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1" xr16:uid="{00000000-0015-0000-FFFF-FFFFC6070000}" name="08CA002-PEAK-REPORT11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2" xr16:uid="{00000000-0015-0000-FFFF-FFFFC7070000}" name="08CA002-PEAK-REPORT12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3" xr16:uid="{00000000-0015-0000-FFFF-FFFFC8070000}" name="08CA002-PEAK-REPORT13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4" xr16:uid="{00000000-0015-0000-FFFF-FFFFC9070000}" name="08CA002-PEAK-REPORT14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5" xr16:uid="{00000000-0015-0000-FFFF-FFFFCA070000}" name="08CA002-PEAK-REPORT15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6" xr16:uid="{00000000-0015-0000-FFFF-FFFFCB070000}" name="08CA002-PEAK-REPORT2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7" xr16:uid="{00000000-0015-0000-FFFF-FFFFCC070000}" name="08CA002-PEAK-REPORT3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8" xr16:uid="{00000000-0015-0000-FFFF-FFFFCD070000}" name="08CA002-PEAK-REPORT4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9" xr16:uid="{00000000-0015-0000-FFFF-FFFFCE070000}" name="08CA002-PEAK-REPORT5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0" xr16:uid="{00000000-0015-0000-FFFF-FFFFCF070000}" name="08CA002-PEAK-REPORT6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1" xr16:uid="{00000000-0015-0000-FFFF-FFFFD0070000}" name="08CA002-PEAK-REPORT7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2" xr16:uid="{00000000-0015-0000-FFFF-FFFFD1070000}" name="08CA002-PEAK-REPORT8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3" xr16:uid="{00000000-0015-0000-FFFF-FFFFD2070000}" name="08CA002-PEAK-REPORT9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4" xr16:uid="{00000000-0015-0000-FFFF-FFFFD3070000}" name="08CA003-ANN7D-REPORT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5" xr16:uid="{00000000-0015-0000-FFFF-FFFFD4070000}" name="08CA003-ANN7D-REPORT1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6" xr16:uid="{00000000-0015-0000-FFFF-FFFFD5070000}" name="08CA003-ANN7D-REPORT10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7" xr16:uid="{00000000-0015-0000-FFFF-FFFFD6070000}" name="08CA003-ANN7D-REPORT11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8" xr16:uid="{00000000-0015-0000-FFFF-FFFFD7070000}" name="08CA003-ANN7D-REPORT12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9" xr16:uid="{00000000-0015-0000-FFFF-FFFFD8070000}" name="08CA003-ANN7D-REPORT13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0" xr16:uid="{00000000-0015-0000-FFFF-FFFFD9070000}" name="08CA003-ANN7D-REPORT14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1" xr16:uid="{00000000-0015-0000-FFFF-FFFFDA070000}" name="08CA003-ANN7D-REPORT15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2" xr16:uid="{00000000-0015-0000-FFFF-FFFFDB070000}" name="08CA003-ANN7D-REPORT2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3" xr16:uid="{00000000-0015-0000-FFFF-FFFFDC070000}" name="08CA003-ANN7D-REPORT3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4" xr16:uid="{00000000-0015-0000-FFFF-FFFFDD070000}" name="08CA003-ANN7D-REPORT4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5" xr16:uid="{00000000-0015-0000-FFFF-FFFFDE070000}" name="08CA003-ANN7D-REPORT5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6" xr16:uid="{00000000-0015-0000-FFFF-FFFFDF070000}" name="08CA003-ANN7D-REPORT6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7" xr16:uid="{00000000-0015-0000-FFFF-FFFFE0070000}" name="08CA003-ANN7D-REPORT7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8" xr16:uid="{00000000-0015-0000-FFFF-FFFFE1070000}" name="08CA003-ANN7D-REPORT8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9" xr16:uid="{00000000-0015-0000-FFFF-FFFFE2070000}" name="08CA003-ANN7D-REPORT9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0" xr16:uid="{00000000-0015-0000-FFFF-FFFFE3070000}" name="08CA003-ANNHIGH-REPORT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1" xr16:uid="{00000000-0015-0000-FFFF-FFFFE4070000}" name="08CA003-ANNHIGH-REPORT1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2" xr16:uid="{00000000-0015-0000-FFFF-FFFFE5070000}" name="08CA003-ANNHIGH-REPORT10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3" xr16:uid="{00000000-0015-0000-FFFF-FFFFE6070000}" name="08CA003-ANNHIGH-REPORT11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4" xr16:uid="{00000000-0015-0000-FFFF-FFFFE7070000}" name="08CA003-ANNHIGH-REPORT12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5" xr16:uid="{00000000-0015-0000-FFFF-FFFFE8070000}" name="08CA003-ANNHIGH-REPORT13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6" xr16:uid="{00000000-0015-0000-FFFF-FFFFE9070000}" name="08CA003-ANNHIGH-REPORT14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7" xr16:uid="{00000000-0015-0000-FFFF-FFFFEA070000}" name="08CA003-ANNHIGH-REPORT15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8" xr16:uid="{00000000-0015-0000-FFFF-FFFFEB070000}" name="08CA003-ANNHIGH-REPORT2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9" xr16:uid="{00000000-0015-0000-FFFF-FFFFEC070000}" name="08CA003-ANNHIGH-REPORT3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0" xr16:uid="{00000000-0015-0000-FFFF-FFFFED070000}" name="08CA003-ANNHIGH-REPORT4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1" xr16:uid="{00000000-0015-0000-FFFF-FFFFEE070000}" name="08CA003-ANNHIGH-REPORT5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2" xr16:uid="{00000000-0015-0000-FFFF-FFFFEF070000}" name="08CA003-ANNHIGH-REPORT6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3" xr16:uid="{00000000-0015-0000-FFFF-FFFFF0070000}" name="08CA003-ANNHIGH-REPORT7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4" xr16:uid="{00000000-0015-0000-FFFF-FFFFF1070000}" name="08CA003-ANNHIGH-REPORT8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5" xr16:uid="{00000000-0015-0000-FFFF-FFFFF2070000}" name="08CA003-ANNHIGH-REPORT9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6" xr16:uid="{00000000-0015-0000-FFFF-FFFFF3070000}" name="08CA003-ANNLOW-REPORT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7" xr16:uid="{00000000-0015-0000-FFFF-FFFFF4070000}" name="08CA003-ANNLOW-REPORT1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8" xr16:uid="{00000000-0015-0000-FFFF-FFFFF5070000}" name="08CA003-ANNLOW-REPORT10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9" xr16:uid="{00000000-0015-0000-FFFF-FFFFF6070000}" name="08CA003-ANNLOW-REPORT11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0" xr16:uid="{00000000-0015-0000-FFFF-FFFFF7070000}" name="08CA003-ANNLOW-REPORT12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1" xr16:uid="{00000000-0015-0000-FFFF-FFFFF8070000}" name="08CA003-ANNLOW-REPORT13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2" xr16:uid="{00000000-0015-0000-FFFF-FFFFF9070000}" name="08CA003-ANNLOW-REPORT14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3" xr16:uid="{00000000-0015-0000-FFFF-FFFFFA070000}" name="08CA003-ANNLOW-REPORT15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4" xr16:uid="{00000000-0015-0000-FFFF-FFFFFB070000}" name="08CA003-ANNLOW-REPORT2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5" xr16:uid="{00000000-0015-0000-FFFF-FFFFFC070000}" name="08CA003-ANNLOW-REPORT3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6" xr16:uid="{00000000-0015-0000-FFFF-FFFFFD070000}" name="08CA003-ANNLOW-REPORT4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7" xr16:uid="{00000000-0015-0000-FFFF-FFFFFE070000}" name="08CA003-ANNLOW-REPORT5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8" xr16:uid="{00000000-0015-0000-FFFF-FFFFFF070000}" name="08CA003-ANNLOW-REPORT6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9" xr16:uid="{00000000-0015-0000-FFFF-FFFF00080000}" name="08CA003-ANNLOW-REPORT7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0" xr16:uid="{00000000-0015-0000-FFFF-FFFF01080000}" name="08CA003-ANNLOW-REPORT8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1" xr16:uid="{00000000-0015-0000-FFFF-FFFF02080000}" name="08CA003-ANNLOW-REPORT9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2" xr16:uid="{00000000-0015-0000-FFFF-FFFF03080000}" name="08CA003-JUN-SEP-REPORT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3" xr16:uid="{00000000-0015-0000-FFFF-FFFF04080000}" name="08CA003-JUN-SEP-REPORT1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4" xr16:uid="{00000000-0015-0000-FFFF-FFFF05080000}" name="08CA003-JUN-SEP-REPORT10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5" xr16:uid="{00000000-0015-0000-FFFF-FFFF06080000}" name="08CA003-JUN-SEP-REPORT11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6" xr16:uid="{00000000-0015-0000-FFFF-FFFF07080000}" name="08CA003-JUN-SEP-REPORT12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7" xr16:uid="{00000000-0015-0000-FFFF-FFFF08080000}" name="08CA003-JUN-SEP-REPORT13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8" xr16:uid="{00000000-0015-0000-FFFF-FFFF09080000}" name="08CA003-JUN-SEP-REPORT14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9" xr16:uid="{00000000-0015-0000-FFFF-FFFF0A080000}" name="08CA003-JUN-SEP-REPORT15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0" xr16:uid="{00000000-0015-0000-FFFF-FFFF0B080000}" name="08CA003-JUN-SEP-REPORT2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1" xr16:uid="{00000000-0015-0000-FFFF-FFFF0C080000}" name="08CA003-JUN-SEP-REPORT3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2" xr16:uid="{00000000-0015-0000-FFFF-FFFF0D080000}" name="08CA003-JUN-SEP-REPORT4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3" xr16:uid="{00000000-0015-0000-FFFF-FFFF0E080000}" name="08CA003-JUN-SEP-REPORT5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4" xr16:uid="{00000000-0015-0000-FFFF-FFFF0F080000}" name="08CA003-JUN-SEP-REPORT6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5" xr16:uid="{00000000-0015-0000-FFFF-FFFF10080000}" name="08CA003-JUN-SEP-REPORT7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6" xr16:uid="{00000000-0015-0000-FFFF-FFFF11080000}" name="08CA003-JUN-SEP-REPORT8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7" xr16:uid="{00000000-0015-0000-FFFF-FFFF12080000}" name="08CA003-JUN-SEP-REPORT9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8" xr16:uid="{00000000-0015-0000-FFFF-FFFF13080000}" name="08CA003-PEAK-REPORT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9" xr16:uid="{00000000-0015-0000-FFFF-FFFF14080000}" name="08CA003-PEAK-REPORT1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0" xr16:uid="{00000000-0015-0000-FFFF-FFFF15080000}" name="08CA003-PEAK-REPORT10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1" xr16:uid="{00000000-0015-0000-FFFF-FFFF16080000}" name="08CA003-PEAK-REPORT11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2" xr16:uid="{00000000-0015-0000-FFFF-FFFF17080000}" name="08CA003-PEAK-REPORT12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3" xr16:uid="{00000000-0015-0000-FFFF-FFFF18080000}" name="08CA003-PEAK-REPORT13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4" xr16:uid="{00000000-0015-0000-FFFF-FFFF19080000}" name="08CA003-PEAK-REPORT14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5" xr16:uid="{00000000-0015-0000-FFFF-FFFF1A080000}" name="08CA003-PEAK-REPORT15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6" xr16:uid="{00000000-0015-0000-FFFF-FFFF1B080000}" name="08CA003-PEAK-REPORT2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7" xr16:uid="{00000000-0015-0000-FFFF-FFFF1C080000}" name="08CA003-PEAK-REPORT3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8" xr16:uid="{00000000-0015-0000-FFFF-FFFF1D080000}" name="08CA003-PEAK-REPORT4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9" xr16:uid="{00000000-0015-0000-FFFF-FFFF1E080000}" name="08CA003-PEAK-REPORT5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0" xr16:uid="{00000000-0015-0000-FFFF-FFFF1F080000}" name="08CA003-PEAK-REPORT6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1" xr16:uid="{00000000-0015-0000-FFFF-FFFF20080000}" name="08CA003-PEAK-REPORT7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2" xr16:uid="{00000000-0015-0000-FFFF-FFFF21080000}" name="08CA003-PEAK-REPORT8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3" xr16:uid="{00000000-0015-0000-FFFF-FFFF22080000}" name="08CA003-PEAK-REPORT9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4" xr16:uid="{00000000-0015-0000-FFFF-FFFF23080000}" name="08EC004-ANN7D-REPORT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5" xr16:uid="{00000000-0015-0000-FFFF-FFFF24080000}" name="08EC004-ANN7D-REPORT1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6" xr16:uid="{00000000-0015-0000-FFFF-FFFF25080000}" name="08EC004-ANN7D-REPORT2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7" xr16:uid="{00000000-0015-0000-FFFF-FFFF26080000}" name="08EC004-ANN7D-REPORT3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8" xr16:uid="{00000000-0015-0000-FFFF-FFFF27080000}" name="08EC004-ANN7D-REPORT4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9" xr16:uid="{00000000-0015-0000-FFFF-FFFF28080000}" name="08EC004-ANNHIGH-REPORT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0" xr16:uid="{00000000-0015-0000-FFFF-FFFF29080000}" name="08EC004-ANNHIGH-REPORT1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1" xr16:uid="{00000000-0015-0000-FFFF-FFFF2A080000}" name="08EC004-ANNHIGH-REPORT2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2" xr16:uid="{00000000-0015-0000-FFFF-FFFF2B080000}" name="08EC004-ANNHIGH-REPORT3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3" xr16:uid="{00000000-0015-0000-FFFF-FFFF2C080000}" name="08EC004-ANNHIGH-REPORT4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4" xr16:uid="{00000000-0015-0000-FFFF-FFFF2D080000}" name="08EC004-ANNLOW-REPORT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5" xr16:uid="{00000000-0015-0000-FFFF-FFFF2E080000}" name="08EC004-ANNLOW-REPORT1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6" xr16:uid="{00000000-0015-0000-FFFF-FFFF2F080000}" name="08EC004-ANNLOW-REPORT2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7" xr16:uid="{00000000-0015-0000-FFFF-FFFF30080000}" name="08EC004-ANNLOW-REPORT3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8" xr16:uid="{00000000-0015-0000-FFFF-FFFF31080000}" name="08EC004-ANNLOW-REPORT4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9" xr16:uid="{00000000-0015-0000-FFFF-FFFF32080000}" name="08EC004-JUN-SEP-REPORT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0" xr16:uid="{00000000-0015-0000-FFFF-FFFF33080000}" name="08EC004-JUN-SEP-REPORT1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1" xr16:uid="{00000000-0015-0000-FFFF-FFFF34080000}" name="08EC004-JUN-SEP-REPORT2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2" xr16:uid="{00000000-0015-0000-FFFF-FFFF35080000}" name="08EC004-JUN-SEP-REPORT3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3" xr16:uid="{00000000-0015-0000-FFFF-FFFF36080000}" name="08EC004-JUN-SEP-REPORT4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4" xr16:uid="{00000000-0015-0000-FFFF-FFFF37080000}" name="08EC004-PEAK-REPORT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5" xr16:uid="{00000000-0015-0000-FFFF-FFFF38080000}" name="08EC004-PEAK-REPORT1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6" xr16:uid="{00000000-0015-0000-FFFF-FFFF39080000}" name="08EC004-PEAK-REPORT2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7" xr16:uid="{00000000-0015-0000-FFFF-FFFF3A080000}" name="08EC004-PEAK-REPORT3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8" xr16:uid="{00000000-0015-0000-FFFF-FFFF3B080000}" name="08EC004-PEAK-REPORT4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9" xr16:uid="{00000000-0015-0000-FFFF-FFFF3C080000}" name="08EC013-ANN7D-REPORT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0" xr16:uid="{00000000-0015-0000-FFFF-FFFF3D080000}" name="08EC013-ANN7D-REPORT1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1" xr16:uid="{00000000-0015-0000-FFFF-FFFF3E080000}" name="08EC013-ANN7D-REPORT2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2" xr16:uid="{00000000-0015-0000-FFFF-FFFF3F080000}" name="08EC013-ANN7D-REPORT3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3" xr16:uid="{00000000-0015-0000-FFFF-FFFF40080000}" name="08EC013-ANN7D-REPORT4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4" xr16:uid="{00000000-0015-0000-FFFF-FFFF41080000}" name="08EC013-ANN7D-REPORT5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5" xr16:uid="{00000000-0015-0000-FFFF-FFFF42080000}" name="08EC013-ANNHIGH-REPORT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6" xr16:uid="{00000000-0015-0000-FFFF-FFFF43080000}" name="08EC013-ANNHIGH-REPORT1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7" xr16:uid="{00000000-0015-0000-FFFF-FFFF44080000}" name="08EC013-ANNHIGH-REPORT2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8" xr16:uid="{00000000-0015-0000-FFFF-FFFF45080000}" name="08EC013-ANNHIGH-REPORT3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9" xr16:uid="{00000000-0015-0000-FFFF-FFFF46080000}" name="08EC013-ANNHIGH-REPORT4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0" xr16:uid="{00000000-0015-0000-FFFF-FFFF47080000}" name="08EC013-ANNHIGH-REPORT5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1" xr16:uid="{00000000-0015-0000-FFFF-FFFF48080000}" name="08EC013-ANNLOW-REPORT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2" xr16:uid="{00000000-0015-0000-FFFF-FFFF49080000}" name="08EC013-ANNLOW-REPORT1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3" xr16:uid="{00000000-0015-0000-FFFF-FFFF4A080000}" name="08EC013-ANNLOW-REPORT2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4" xr16:uid="{00000000-0015-0000-FFFF-FFFF4B080000}" name="08EC013-ANNLOW-REPORT3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5" xr16:uid="{00000000-0015-0000-FFFF-FFFF4C080000}" name="08EC013-ANNLOW-REPORT4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6" xr16:uid="{00000000-0015-0000-FFFF-FFFF4D080000}" name="08EC013-ANNLOW-REPORT5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7" xr16:uid="{00000000-0015-0000-FFFF-FFFF4E080000}" name="08EC013-JUN-SEP-REPORT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8" xr16:uid="{00000000-0015-0000-FFFF-FFFF4F080000}" name="08EC013-JUN-SEP-REPORT1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9" xr16:uid="{00000000-0015-0000-FFFF-FFFF50080000}" name="08EC013-JUN-SEP-REPORT2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0" xr16:uid="{00000000-0015-0000-FFFF-FFFF51080000}" name="08EC013-JUN-SEP-REPORT3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1" xr16:uid="{00000000-0015-0000-FFFF-FFFF52080000}" name="08EC013-JUN-SEP-REPORT4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2" xr16:uid="{00000000-0015-0000-FFFF-FFFF53080000}" name="08EC013-JUN-SEP-REPORT5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3" xr16:uid="{00000000-0015-0000-FFFF-FFFF54080000}" name="08EC013-PEAK-REPORT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4" xr16:uid="{00000000-0015-0000-FFFF-FFFF55080000}" name="08EC013-PEAK-REPORT1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5" xr16:uid="{00000000-0015-0000-FFFF-FFFF56080000}" name="08EC013-PEAK-REPORT2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6" xr16:uid="{00000000-0015-0000-FFFF-FFFF57080000}" name="08EC013-PEAK-REPORT3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7" xr16:uid="{00000000-0015-0000-FFFF-FFFF58080000}" name="08EC013-PEAK-REPORT4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8" xr16:uid="{00000000-0015-0000-FFFF-FFFF59080000}" name="08EC013-PEAK-REPORT5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9" xr16:uid="{00000000-0015-0000-FFFF-FFFF5A080000}" name="08EE008-ANN7D-REPORT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0" xr16:uid="{00000000-0015-0000-FFFF-FFFF5B080000}" name="08EE008-ANN7D-REPORT1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1" xr16:uid="{00000000-0015-0000-FFFF-FFFF5C080000}" name="08EE008-ANN7D-REPORT2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2" xr16:uid="{00000000-0015-0000-FFFF-FFFF5D080000}" name="08EE008-ANN7D-REPORT3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3" xr16:uid="{00000000-0015-0000-FFFF-FFFF5E080000}" name="08EE008-ANN7D-REPORT4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4" xr16:uid="{00000000-0015-0000-FFFF-FFFF5F080000}" name="08EE008-ANN7D-REPORT5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5" xr16:uid="{00000000-0015-0000-FFFF-FFFF60080000}" name="08EE008-ANNHIGH-REPORT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6" xr16:uid="{00000000-0015-0000-FFFF-FFFF61080000}" name="08EE008-ANNHIGH-REPORT1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7" xr16:uid="{00000000-0015-0000-FFFF-FFFF62080000}" name="08EE008-ANNHIGH-REPORT2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8" xr16:uid="{00000000-0015-0000-FFFF-FFFF63080000}" name="08EE008-ANNHIGH-REPORT3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9" xr16:uid="{00000000-0015-0000-FFFF-FFFF64080000}" name="08EE008-ANNHIGH-REPORT4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0" xr16:uid="{00000000-0015-0000-FFFF-FFFF65080000}" name="08EE008-ANNHIGH-REPORT5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1" xr16:uid="{00000000-0015-0000-FFFF-FFFF66080000}" name="08EE008-ANNLOW-REPORT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2" xr16:uid="{00000000-0015-0000-FFFF-FFFF67080000}" name="08EE008-ANNLOW-REPORT1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3" xr16:uid="{00000000-0015-0000-FFFF-FFFF68080000}" name="08EE008-ANNLOW-REPORT2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4" xr16:uid="{00000000-0015-0000-FFFF-FFFF69080000}" name="08EE008-ANNLOW-REPORT3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5" xr16:uid="{00000000-0015-0000-FFFF-FFFF6A080000}" name="08EE008-ANNLOW-REPORT4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6" xr16:uid="{00000000-0015-0000-FFFF-FFFF6B080000}" name="08EE008-ANNLOW-REPORT5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7" xr16:uid="{00000000-0015-0000-FFFF-FFFF6C080000}" name="08EE008-JUN-SEP-REPORT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8" xr16:uid="{00000000-0015-0000-FFFF-FFFF6D080000}" name="08EE008-JUN-SEP-REPORT1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9" xr16:uid="{00000000-0015-0000-FFFF-FFFF6E080000}" name="08EE008-JUN-SEP-REPORT2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0" xr16:uid="{00000000-0015-0000-FFFF-FFFF6F080000}" name="08EE008-JUN-SEP-REPORT3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1" xr16:uid="{00000000-0015-0000-FFFF-FFFF70080000}" name="08EE008-JUN-SEP-REPORT4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2" xr16:uid="{00000000-0015-0000-FFFF-FFFF71080000}" name="08EE008-JUN-SEP-REPORT5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3" xr16:uid="{00000000-0015-0000-FFFF-FFFF72080000}" name="08EE008-PEAK-REPORT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4" xr16:uid="{00000000-0015-0000-FFFF-FFFF73080000}" name="08EE008-PEAK-REPORT1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5" xr16:uid="{00000000-0015-0000-FFFF-FFFF74080000}" name="08EE008-PEAK-REPORT2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6" xr16:uid="{00000000-0015-0000-FFFF-FFFF75080000}" name="08EE008-PEAK-REPORT3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7" xr16:uid="{00000000-0015-0000-FFFF-FFFF76080000}" name="08EE008-PEAK-REPORT4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8" xr16:uid="{00000000-0015-0000-FFFF-FFFF77080000}" name="08EE008-PEAK-REPORT5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9" xr16:uid="{00000000-0015-0000-FFFF-FFFF78080000}" name="08EE012-ANN7D-REPORT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0" xr16:uid="{00000000-0015-0000-FFFF-FFFF79080000}" name="08EE012-ANN7D-REPORT1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1" xr16:uid="{00000000-0015-0000-FFFF-FFFF7A080000}" name="08EE012-ANN7D-REPORT2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2" xr16:uid="{00000000-0015-0000-FFFF-FFFF7B080000}" name="08EE012-ANN7D-REPORT3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3" xr16:uid="{00000000-0015-0000-FFFF-FFFF7C080000}" name="08EE012-ANN7D-REPORT4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4" xr16:uid="{00000000-0015-0000-FFFF-FFFF7D080000}" name="08EE012-ANNHIGH-REPORT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5" xr16:uid="{00000000-0015-0000-FFFF-FFFF7E080000}" name="08EE012-ANNHIGH-REPORT1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6" xr16:uid="{00000000-0015-0000-FFFF-FFFF7F080000}" name="08EE012-ANNHIGH-REPORT2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7" xr16:uid="{00000000-0015-0000-FFFF-FFFF80080000}" name="08EE012-ANNHIGH-REPORT3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8" xr16:uid="{00000000-0015-0000-FFFF-FFFF81080000}" name="08EE012-ANNHIGH-REPORT4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9" xr16:uid="{00000000-0015-0000-FFFF-FFFF82080000}" name="08EE012-ANNLOW-REPORT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0" xr16:uid="{00000000-0015-0000-FFFF-FFFF83080000}" name="08EE012-ANNLOW-REPORT1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1" xr16:uid="{00000000-0015-0000-FFFF-FFFF84080000}" name="08EE012-ANNLOW-REPORT2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2" xr16:uid="{00000000-0015-0000-FFFF-FFFF85080000}" name="08EE012-ANNLOW-REPORT3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3" xr16:uid="{00000000-0015-0000-FFFF-FFFF86080000}" name="08EE012-ANNLOW-REPORT4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4" xr16:uid="{00000000-0015-0000-FFFF-FFFF87080000}" name="08EE012-JUN-SEP-REPORT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5" xr16:uid="{00000000-0015-0000-FFFF-FFFF88080000}" name="08EE012-JUN-SEP-REPORT1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6" xr16:uid="{00000000-0015-0000-FFFF-FFFF89080000}" name="08EE012-JUN-SEP-REPORT2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7" xr16:uid="{00000000-0015-0000-FFFF-FFFF8A080000}" name="08EE012-JUN-SEP-REPORT3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8" xr16:uid="{00000000-0015-0000-FFFF-FFFF8B080000}" name="08EE012-JUN-SEP-REPORT4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9" xr16:uid="{00000000-0015-0000-FFFF-FFFF8C080000}" name="08EE012-PEAK-REPORT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0" xr16:uid="{00000000-0015-0000-FFFF-FFFF8D080000}" name="08EE012-PEAK-REPORT1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1" xr16:uid="{00000000-0015-0000-FFFF-FFFF8E080000}" name="08EE012-PEAK-REPORT2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2" xr16:uid="{00000000-0015-0000-FFFF-FFFF8F080000}" name="08EE012-PEAK-REPORT3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3" xr16:uid="{00000000-0015-0000-FFFF-FFFF90080000}" name="08EE012-PEAK-REPORT4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4" xr16:uid="{00000000-0015-0000-FFFF-FFFF91080000}" name="08EE013-ANN7D-REPORT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5" xr16:uid="{00000000-0015-0000-FFFF-FFFF92080000}" name="08EE013-ANN7D-REPORT1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6" xr16:uid="{00000000-0015-0000-FFFF-FFFF93080000}" name="08EE013-ANN7D-REPORT2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7" xr16:uid="{00000000-0015-0000-FFFF-FFFF94080000}" name="08EE013-ANN7D-REPORT3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8" xr16:uid="{00000000-0015-0000-FFFF-FFFF95080000}" name="08EE013-ANN7D-REPORT4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9" xr16:uid="{00000000-0015-0000-FFFF-FFFF96080000}" name="08EE013-ANN7D-REPORT5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0" xr16:uid="{00000000-0015-0000-FFFF-FFFF97080000}" name="08EE013-ANNHIGH-REPORT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1" xr16:uid="{00000000-0015-0000-FFFF-FFFF98080000}" name="08EE013-ANNHIGH-REPORT1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2" xr16:uid="{00000000-0015-0000-FFFF-FFFF99080000}" name="08EE013-ANNHIGH-REPORT2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3" xr16:uid="{00000000-0015-0000-FFFF-FFFF9A080000}" name="08EE013-ANNHIGH-REPORT3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4" xr16:uid="{00000000-0015-0000-FFFF-FFFF9B080000}" name="08EE013-ANNHIGH-REPORT4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5" xr16:uid="{00000000-0015-0000-FFFF-FFFF9C080000}" name="08EE013-ANNHIGH-REPORT5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6" xr16:uid="{00000000-0015-0000-FFFF-FFFF9D080000}" name="08EE013-ANNLOW-REPORT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7" xr16:uid="{00000000-0015-0000-FFFF-FFFF9E080000}" name="08EE013-ANNLOW-REPORT1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8" xr16:uid="{00000000-0015-0000-FFFF-FFFF9F080000}" name="08EE013-ANNLOW-REPORT2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9" xr16:uid="{00000000-0015-0000-FFFF-FFFFA0080000}" name="08EE013-ANNLOW-REPORT3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0" xr16:uid="{00000000-0015-0000-FFFF-FFFFA1080000}" name="08EE013-ANNLOW-REPORT4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1" xr16:uid="{00000000-0015-0000-FFFF-FFFFA2080000}" name="08EE013-ANNLOW-REPORT5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2" xr16:uid="{00000000-0015-0000-FFFF-FFFFA3080000}" name="08EE013-JUN-SEP-REPORT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3" xr16:uid="{00000000-0015-0000-FFFF-FFFFA4080000}" name="08EE013-JUN-SEP-REPORT1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4" xr16:uid="{00000000-0015-0000-FFFF-FFFFA5080000}" name="08EE013-JUN-SEP-REPORT2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5" xr16:uid="{00000000-0015-0000-FFFF-FFFFA6080000}" name="08EE013-JUN-SEP-REPORT3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6" xr16:uid="{00000000-0015-0000-FFFF-FFFFA7080000}" name="08EE013-JUN-SEP-REPORT4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7" xr16:uid="{00000000-0015-0000-FFFF-FFFFA8080000}" name="08EE013-JUN-SEP-REPORT5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8" xr16:uid="{00000000-0015-0000-FFFF-FFFFA9080000}" name="08EE013-PEAK-REPORT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9" xr16:uid="{00000000-0015-0000-FFFF-FFFFAA080000}" name="08EE013-PEAK-REPORT1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0" xr16:uid="{00000000-0015-0000-FFFF-FFFFAB080000}" name="08EE013-PEAK-REPORT2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1" xr16:uid="{00000000-0015-0000-FFFF-FFFFAC080000}" name="08EE013-PEAK-REPORT3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2" xr16:uid="{00000000-0015-0000-FFFF-FFFFAD080000}" name="08EE013-PEAK-REPORT4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3" xr16:uid="{00000000-0015-0000-FFFF-FFFFAE080000}" name="08EE013-PEAK-REPORT5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4" xr16:uid="{00000000-0015-0000-FFFF-FFFFAF080000}" name="08EE025-ANN7D-REPORT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5" xr16:uid="{00000000-0015-0000-FFFF-FFFFB0080000}" name="08EE025-ANN7D-REPORT1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6" xr16:uid="{00000000-0015-0000-FFFF-FFFFB1080000}" name="08EE025-ANN7D-REPORT2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7" xr16:uid="{00000000-0015-0000-FFFF-FFFFB2080000}" name="08EE025-ANN7D-REPORT3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8" xr16:uid="{00000000-0015-0000-FFFF-FFFFB3080000}" name="08EE025-ANN7D-REPORT4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9" xr16:uid="{00000000-0015-0000-FFFF-FFFFB4080000}" name="08EE025-ANNHIGH-REPORT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0" xr16:uid="{00000000-0015-0000-FFFF-FFFFB5080000}" name="08EE025-ANNHIGH-REPORT1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1" xr16:uid="{00000000-0015-0000-FFFF-FFFFB6080000}" name="08EE025-ANNHIGH-REPORT2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2" xr16:uid="{00000000-0015-0000-FFFF-FFFFB7080000}" name="08EE025-ANNHIGH-REPORT3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3" xr16:uid="{00000000-0015-0000-FFFF-FFFFB8080000}" name="08EE025-ANNHIGH-REPORT4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4" xr16:uid="{00000000-0015-0000-FFFF-FFFFB9080000}" name="08EE025-ANNLOW-REPORT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5" xr16:uid="{00000000-0015-0000-FFFF-FFFFBA080000}" name="08EE025-ANNLOW-REPORT1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6" xr16:uid="{00000000-0015-0000-FFFF-FFFFBB080000}" name="08EE025-ANNLOW-REPORT2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7" xr16:uid="{00000000-0015-0000-FFFF-FFFFBC080000}" name="08EE025-ANNLOW-REPORT3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8" xr16:uid="{00000000-0015-0000-FFFF-FFFFBD080000}" name="08EE025-ANNLOW-REPORT4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9" xr16:uid="{00000000-0015-0000-FFFF-FFFFBE080000}" name="08EE025-JUN-SEP-REPORT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0" xr16:uid="{00000000-0015-0000-FFFF-FFFFBF080000}" name="08EE025-JUN-SEP-REPORT1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1" xr16:uid="{00000000-0015-0000-FFFF-FFFFC0080000}" name="08EE025-JUN-SEP-REPORT2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2" xr16:uid="{00000000-0015-0000-FFFF-FFFFC1080000}" name="08EE025-JUN-SEP-REPORT3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3" xr16:uid="{00000000-0015-0000-FFFF-FFFFC2080000}" name="08EE025-JUN-SEP-REPORT4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4" xr16:uid="{00000000-0015-0000-FFFF-FFFFC3080000}" name="08EE025-PEAK-REPORT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5" xr16:uid="{00000000-0015-0000-FFFF-FFFFC4080000}" name="08EE025-PEAK-REPORT1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6" xr16:uid="{00000000-0015-0000-FFFF-FFFFC5080000}" name="08EE025-PEAK-REPORT2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7" xr16:uid="{00000000-0015-0000-FFFF-FFFFC6080000}" name="08EE025-PEAK-REPORT3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8" xr16:uid="{00000000-0015-0000-FFFF-FFFFC7080000}" name="08EE025-PEAK-REPORT4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9" xr16:uid="{00000000-0015-0000-FFFF-FFFFC8080000}" name="08EE028-ANN7D-REPORT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0" xr16:uid="{00000000-0015-0000-FFFF-FFFFC9080000}" name="08EE028-ANN7D-REPORT1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1" xr16:uid="{00000000-0015-0000-FFFF-FFFFCA080000}" name="08EE028-ANN7D-REPORT2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2" xr16:uid="{00000000-0015-0000-FFFF-FFFFCB080000}" name="08EE028-ANN7D-REPORT3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3" xr16:uid="{00000000-0015-0000-FFFF-FFFFCC080000}" name="08EE028-ANN7D-REPORT4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4" xr16:uid="{00000000-0015-0000-FFFF-FFFFCD080000}" name="08EE028-ANNHIGH-REPORT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5" xr16:uid="{00000000-0015-0000-FFFF-FFFFCE080000}" name="08EE028-ANNHIGH-REPORT1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6" xr16:uid="{00000000-0015-0000-FFFF-FFFFCF080000}" name="08EE028-ANNHIGH-REPORT2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7" xr16:uid="{00000000-0015-0000-FFFF-FFFFD0080000}" name="08EE028-ANNHIGH-REPORT3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8" xr16:uid="{00000000-0015-0000-FFFF-FFFFD1080000}" name="08EE028-ANNHIGH-REPORT4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9" xr16:uid="{00000000-0015-0000-FFFF-FFFFD2080000}" name="08EE028-ANNLOW-REPORT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0" xr16:uid="{00000000-0015-0000-FFFF-FFFFD3080000}" name="08EE028-ANNLOW-REPORT1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1" xr16:uid="{00000000-0015-0000-FFFF-FFFFD4080000}" name="08EE028-ANNLOW-REPORT2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2" xr16:uid="{00000000-0015-0000-FFFF-FFFFD5080000}" name="08EE028-ANNLOW-REPORT3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3" xr16:uid="{00000000-0015-0000-FFFF-FFFFD6080000}" name="08EE028-ANNLOW-REPORT4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4" xr16:uid="{00000000-0015-0000-FFFF-FFFFD7080000}" name="08EE028-JUN-SEP-REPORT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5" xr16:uid="{00000000-0015-0000-FFFF-FFFFD8080000}" name="08EE028-JUN-SEP-REPORT1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6" xr16:uid="{00000000-0015-0000-FFFF-FFFFD9080000}" name="08EE028-JUN-SEP-REPORT2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7" xr16:uid="{00000000-0015-0000-FFFF-FFFFDA080000}" name="08EE028-JUN-SEP-REPORT3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8" xr16:uid="{00000000-0015-0000-FFFF-FFFFDB080000}" name="08EE028-JUN-SEP-REPORT4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9" xr16:uid="{00000000-0015-0000-FFFF-FFFFDC080000}" name="08EE028-PEAK-REPORT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0" xr16:uid="{00000000-0015-0000-FFFF-FFFFDD080000}" name="08EE028-PEAK-REPORT1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1" xr16:uid="{00000000-0015-0000-FFFF-FFFFDE080000}" name="08EE028-PEAK-REPORT2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2" xr16:uid="{00000000-0015-0000-FFFF-FFFFDF080000}" name="08EE028-PEAK-REPORT3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3" xr16:uid="{00000000-0015-0000-FFFF-FFFFE0080000}" name="08EE028-PEAK-REPORT4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4" xr16:uid="{00000000-0015-0000-FFFF-FFFFE1080000}" name="08FA002-ANN7D-REPORT" type="6" refreshedVersion="4" background="1">
    <textPr prompt="0" codePage="850" sourceFile="H:\S_W_Coast Streamflow Inventory\HEC-SSP outputs\08F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5" xr16:uid="{00000000-0015-0000-FFFF-FFFFE2080000}" name="08FA002-ANNHIGH-REPORT" type="6" refreshedVersion="4" background="1">
    <textPr prompt="0" codePage="850" sourceFile="H:\S_W_Coast Streamflow Inventory\HEC-SSP outputs\08F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6" xr16:uid="{00000000-0015-0000-FFFF-FFFFE3080000}" name="08FA002-ANNLOW-REPORT" type="6" refreshedVersion="4" background="1">
    <textPr prompt="0" codePage="850" sourceFile="H:\S_W_Coast Streamflow Inventory\HEC-SSP outputs\08F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7" xr16:uid="{00000000-0015-0000-FFFF-FFFFE4080000}" name="08FA002-JUN-SEP-REPORT" type="6" refreshedVersion="4" background="1">
    <textPr prompt="0" codePage="850" sourceFile="H:\S_W_Coast Streamflow Inventory\HEC-SSP outputs\08F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8" xr16:uid="{00000000-0015-0000-FFFF-FFFFE5080000}" name="08FA002-PEAK-REPORT" type="6" refreshedVersion="4" background="1">
    <textPr prompt="0" codePage="850" sourceFile="H:\S_W_Coast Streamflow Inventory\HEC-SSP outputs\08F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9" xr16:uid="{00000000-0015-0000-FFFF-FFFFE6080000}" name="08FB004-ANN7D-REPORT" type="6" refreshedVersion="4" background="1">
    <textPr prompt="0" codePage="850" sourceFile="H:\S_W_Coast Streamflow Inventory\HEC-SSP outputs\08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0" xr16:uid="{00000000-0015-0000-FFFF-FFFFE7080000}" name="08FB004-ANNHIGH-REPORT" type="6" refreshedVersion="4" background="1">
    <textPr prompt="0" codePage="850" sourceFile="H:\S_W_Coast Streamflow Inventory\HEC-SSP outputs\08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1" xr16:uid="{00000000-0015-0000-FFFF-FFFFE8080000}" name="08FB004-ANNLOW-REPORT" type="6" refreshedVersion="4" background="1">
    <textPr prompt="0" codePage="850" sourceFile="H:\S_W_Coast Streamflow Inventory\HEC-SSP outputs\08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2" xr16:uid="{00000000-0015-0000-FFFF-FFFFE9080000}" name="08FB004-JUN-SEP-REPORT" type="6" refreshedVersion="4" background="1">
    <textPr prompt="0" codePage="850" sourceFile="H:\S_W_Coast Streamflow Inventory\HEC-SSP outputs\08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3" xr16:uid="{00000000-0015-0000-FFFF-FFFFEA080000}" name="08FB004-PEAK-REPORT" type="6" refreshedVersion="4" background="1">
    <textPr prompt="0" codePage="850" sourceFile="H:\S_W_Coast Streamflow Inventory\HEC-SSP outputs\08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4" xr16:uid="{00000000-0015-0000-FFFF-FFFFEB080000}" name="08FB005-ANN7D-REPORT" type="6" refreshedVersion="4" background="1">
    <textPr prompt="0" codePage="850" sourceFile="H:\S_W_Coast Streamflow Inventory\HEC-SSP outputs\08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5" xr16:uid="{00000000-0015-0000-FFFF-FFFFEC080000}" name="08FB005-ANNHIGH-REPORT" type="6" refreshedVersion="4" background="1">
    <textPr prompt="0" codePage="850" sourceFile="H:\S_W_Coast Streamflow Inventory\HEC-SSP outputs\08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6" xr16:uid="{00000000-0015-0000-FFFF-FFFFED080000}" name="08FB005-ANNLOW-REPORT" type="6" refreshedVersion="4" background="1">
    <textPr prompt="0" codePage="850" sourceFile="H:\S_W_Coast Streamflow Inventory\HEC-SSP outputs\08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7" xr16:uid="{00000000-0015-0000-FFFF-FFFFEE080000}" name="08FB005-JUN-SEP-REPORT" type="6" refreshedVersion="4" background="1">
    <textPr prompt="0" codePage="850" sourceFile="H:\S_W_Coast Streamflow Inventory\HEC-SSP outputs\08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8" xr16:uid="{00000000-0015-0000-FFFF-FFFFEF080000}" name="08FB005-PEAK-REPORT" type="6" refreshedVersion="4" background="1">
    <textPr prompt="0" codePage="850" sourceFile="H:\S_W_Coast Streamflow Inventory\HEC-SSP outputs\08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9" xr16:uid="{00000000-0015-0000-FFFF-FFFFF0080000}" name="08FB006-ANN7D-REPORT" type="6" refreshedVersion="4" background="1">
    <textPr prompt="0" codePage="850" sourceFile="D:\South&amp;WestCoast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0" xr16:uid="{00000000-0015-0000-FFFF-FFFFF1080000}" name="08FB006-ANN7D-REPORT1" type="6" refreshedVersion="4" background="1">
    <textPr prompt="0" codePage="850" sourceFile="H:\S_W_Coast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1" xr16:uid="{00000000-0015-0000-FFFF-FFFFF2080000}" name="08FB006-ANN7D-REPORT2" type="6" refreshedVersion="4" background="1">
    <textPr prompt="0" codePage="850" sourceFile="H:\S_W_Coast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2" xr16:uid="{00000000-0015-0000-FFFF-FFFFF3080000}" name="08FB006-ANNHIGH-REPORT" type="6" refreshedVersion="4" background="1">
    <textPr prompt="0" codePage="850" sourceFile="D:\South&amp;WestCoast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3" xr16:uid="{00000000-0015-0000-FFFF-FFFFF4080000}" name="08FB006-ANNHIGH-REPORT1" type="6" refreshedVersion="4" background="1">
    <textPr prompt="0" codePage="850" sourceFile="H:\S_W_Coast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4" xr16:uid="{00000000-0015-0000-FFFF-FFFFF5080000}" name="08FB006-ANNHIGH-REPORT2" type="6" refreshedVersion="4" background="1">
    <textPr prompt="0" codePage="850" sourceFile="H:\S_W_Coast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5" xr16:uid="{00000000-0015-0000-FFFF-FFFFF6080000}" name="08FB006-ANNLOW-REPORT" type="6" refreshedVersion="4" background="1">
    <textPr prompt="0" codePage="850" sourceFile="D:\South&amp;WestCoast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6" xr16:uid="{00000000-0015-0000-FFFF-FFFFF7080000}" name="08FB006-ANNLOW-REPORT1" type="6" refreshedVersion="4" background="1">
    <textPr prompt="0" codePage="850" sourceFile="H:\S_W_Coast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7" xr16:uid="{00000000-0015-0000-FFFF-FFFFF8080000}" name="08FB006-ANNLOW-REPORT2" type="6" refreshedVersion="4" background="1">
    <textPr prompt="0" codePage="850" sourceFile="H:\S_W_Coast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8" xr16:uid="{00000000-0015-0000-FFFF-FFFFF9080000}" name="08FB006-JUN-SEP-REPORT" type="6" refreshedVersion="4" background="1">
    <textPr prompt="0" codePage="850" sourceFile="D:\South&amp;WestCoast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9" xr16:uid="{00000000-0015-0000-FFFF-FFFFFA080000}" name="08FB006-JUN-SEP-REPORT1" type="6" refreshedVersion="4" background="1">
    <textPr prompt="0" codePage="850" sourceFile="H:\S_W_Coast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0" xr16:uid="{00000000-0015-0000-FFFF-FFFFFB080000}" name="08FB006-JUN-SEP-REPORT2" type="6" refreshedVersion="4" background="1">
    <textPr prompt="0" codePage="850" sourceFile="H:\S_W_Coast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1" xr16:uid="{00000000-0015-0000-FFFF-FFFFFC080000}" name="08FB006-PEAK-REPORT" type="6" refreshedVersion="4" background="1">
    <textPr prompt="0" codePage="850" sourceFile="D:\South&amp;WestCoast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2" xr16:uid="{00000000-0015-0000-FFFF-FFFFFD080000}" name="08FB006-PEAK-REPORT1" type="6" refreshedVersion="0" background="1">
    <textPr prompt="0" sourceFile="Seagate Expansion Drive:\SWCoast Streamflow Inventory\HEC-SSP outputs\08FB006-PEAK-REPORT.txt">
      <textFields>
        <textField/>
      </textFields>
    </textPr>
  </connection>
  <connection id="2303" xr16:uid="{00000000-0015-0000-FFFF-FFFFFE080000}" name="08FB006-PEAK-REPORT2" type="6" refreshedVersion="4" background="1">
    <textPr prompt="0" codePage="850" sourceFile="H:\S_W_Coast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4" xr16:uid="{00000000-0015-0000-FFFF-FFFFFF080000}" name="08FB006-PEAK-REPORT3" type="6" refreshedVersion="4" background="1">
    <textPr prompt="0" codePage="850" sourceFile="H:\S_W_Coast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5" xr16:uid="{00000000-0015-0000-FFFF-FFFF00090000}" name="08FB007-ANN7D-REPORT" type="6" refreshedVersion="4" background="1">
    <textPr prompt="0" codePage="850" sourceFile="D:\South&amp;WestCoast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6" xr16:uid="{00000000-0015-0000-FFFF-FFFF01090000}" name="08FB007-ANN7D-REPORT1" type="6" refreshedVersion="4" background="1">
    <textPr prompt="0" codePage="850" sourceFile="H:\S_W_Coast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7" xr16:uid="{00000000-0015-0000-FFFF-FFFF02090000}" name="08FB007-ANN7D-REPORT2" type="6" refreshedVersion="4" background="1">
    <textPr prompt="0" codePage="850" sourceFile="H:\S_W_Coast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8" xr16:uid="{00000000-0015-0000-FFFF-FFFF03090000}" name="08FB007-ANNHIGH-REPORT" type="6" refreshedVersion="4" background="1">
    <textPr prompt="0" codePage="850" sourceFile="D:\South&amp;WestCoast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9" xr16:uid="{00000000-0015-0000-FFFF-FFFF04090000}" name="08FB007-ANNHIGH-REPORT1" type="6" refreshedVersion="4" background="1">
    <textPr prompt="0" codePage="850" sourceFile="H:\S_W_Coast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0" xr16:uid="{00000000-0015-0000-FFFF-FFFF05090000}" name="08FB007-ANNHIGH-REPORT2" type="6" refreshedVersion="4" background="1">
    <textPr prompt="0" codePage="850" sourceFile="H:\S_W_Coast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1" xr16:uid="{00000000-0015-0000-FFFF-FFFF06090000}" name="08FB007-ANNLOW-REPORT" type="6" refreshedVersion="4" background="1">
    <textPr prompt="0" codePage="850" sourceFile="D:\South&amp;WestCoast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2" xr16:uid="{00000000-0015-0000-FFFF-FFFF07090000}" name="08FB007-ANNLOW-REPORT1" type="6" refreshedVersion="4" background="1">
    <textPr prompt="0" codePage="850" sourceFile="H:\S_W_Coast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3" xr16:uid="{00000000-0015-0000-FFFF-FFFF08090000}" name="08FB007-ANNLOW-REPORT2" type="6" refreshedVersion="4" background="1">
    <textPr prompt="0" codePage="850" sourceFile="H:\S_W_Coast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4" xr16:uid="{00000000-0015-0000-FFFF-FFFF09090000}" name="08FB007-JUN-SEP-REPORT" type="6" refreshedVersion="4" background="1">
    <textPr prompt="0" codePage="850" sourceFile="D:\South&amp;WestCoast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5" xr16:uid="{00000000-0015-0000-FFFF-FFFF0A090000}" name="08FB007-JUN-SEP-REPORT1" type="6" refreshedVersion="4" background="1">
    <textPr prompt="0" codePage="850" sourceFile="H:\S_W_Coast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6" xr16:uid="{00000000-0015-0000-FFFF-FFFF0B090000}" name="08FB007-JUN-SEP-REPORT2" type="6" refreshedVersion="4" background="1">
    <textPr prompt="0" codePage="850" sourceFile="H:\S_W_Coast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7" xr16:uid="{00000000-0015-0000-FFFF-FFFF0C090000}" name="08FB007-PEAK-REPORT" type="6" refreshedVersion="4" background="1">
    <textPr prompt="0" codePage="850" sourceFile="D:\South&amp;WestCoast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8" xr16:uid="{00000000-0015-0000-FFFF-FFFF0D090000}" name="08FB007-PEAK-REPORT1" type="6" refreshedVersion="4" background="1">
    <textPr prompt="0" codePage="850" sourceFile="H:\S_W_Coast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9" xr16:uid="{00000000-0015-0000-FFFF-FFFF0E090000}" name="08FB007-PEAK-REPORT2" type="6" refreshedVersion="4" background="1">
    <textPr prompt="0" codePage="850" sourceFile="H:\S_W_Coast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0" xr16:uid="{00000000-0015-0000-FFFF-FFFF0F090000}" name="08FB009-ANN7D-REPORT" type="6" refreshedVersion="4" background="1">
    <textPr prompt="0" codePage="850" sourceFile="H:\S_W_Coast Streamflow Inventory\HEC-SSP outputs\08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1" xr16:uid="{00000000-0015-0000-FFFF-FFFF10090000}" name="08FB009-ANNHIGH-REPORT" type="6" refreshedVersion="4" background="1">
    <textPr prompt="0" codePage="850" sourceFile="H:\S_W_Coast Streamflow Inventory\HEC-SSP outputs\08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2" xr16:uid="{00000000-0015-0000-FFFF-FFFF11090000}" name="08FB009-ANNLOW-REPORT" type="6" refreshedVersion="4" background="1">
    <textPr prompt="0" codePage="850" sourceFile="H:\S_W_Coast Streamflow Inventory\HEC-SSP outputs\08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3" xr16:uid="{00000000-0015-0000-FFFF-FFFF12090000}" name="08FB009-JUN-SEP-REPORT" type="6" refreshedVersion="4" background="1">
    <textPr prompt="0" codePage="850" sourceFile="H:\S_W_Coast Streamflow Inventory\HEC-SSP outputs\08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4" xr16:uid="{00000000-0015-0000-FFFF-FFFF13090000}" name="08FB009-PEAK-REPORT" type="6" refreshedVersion="4" background="1">
    <textPr prompt="0" codePage="850" sourceFile="H:\S_W_Coast Streamflow Inventory\HEC-SSP outputs\08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5" xr16:uid="{00000000-0015-0000-FFFF-FFFF14090000}" name="08GA010-ANN7D-REPORT" type="6" refreshedVersion="4" background="1">
    <textPr prompt="0" codePage="850" sourceFile="H:\S_W_Coast Streamflow Inventory\HEC-SSP outputs\08GA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6" xr16:uid="{00000000-0015-0000-FFFF-FFFF15090000}" name="08GA010-ANNHIGH-REPORT" type="6" refreshedVersion="4" background="1">
    <textPr prompt="0" codePage="850" sourceFile="H:\S_W_Coast Streamflow Inventory\HEC-SSP outputs\08GA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7" xr16:uid="{00000000-0015-0000-FFFF-FFFF16090000}" name="08GA010-ANNLOW-REPORT" type="6" refreshedVersion="4" background="1">
    <textPr prompt="0" codePage="850" sourceFile="H:\S_W_Coast Streamflow Inventory\HEC-SSP outputs\08GA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8" xr16:uid="{00000000-0015-0000-FFFF-FFFF17090000}" name="08GA010-JUN-SEP-REPORT" type="6" refreshedVersion="4" background="1">
    <textPr prompt="0" codePage="850" sourceFile="H:\S_W_Coast Streamflow Inventory\HEC-SSP outputs\08GA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9" xr16:uid="{00000000-0015-0000-FFFF-FFFF18090000}" name="08GA010-PEAK-REPORT" type="6" refreshedVersion="4" background="1">
    <textPr prompt="0" codePage="850" sourceFile="H:\S_W_Coast Streamflow Inventory\HEC-SSP outputs\08GA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0" xr16:uid="{00000000-0015-0000-FFFF-FFFF19090000}" name="08GA026-ANN7D-REPORT" type="6" refreshedVersion="4" background="1">
    <textPr prompt="0" codePage="850" sourceFile="H:\S_W_Coast Streamflow Inventory\HEC-SSP outputs\08GA02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1" xr16:uid="{00000000-0015-0000-FFFF-FFFF1A090000}" name="08GA026-ANNHIGH-REPORT" type="6" refreshedVersion="4" background="1">
    <textPr prompt="0" codePage="850" sourceFile="H:\S_W_Coast Streamflow Inventory\HEC-SSP outputs\08GA02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2" xr16:uid="{00000000-0015-0000-FFFF-FFFF1B090000}" name="08GA026-ANNLOW-REPORT" type="6" refreshedVersion="4" background="1">
    <textPr prompt="0" codePage="850" sourceFile="H:\S_W_Coast Streamflow Inventory\HEC-SSP outputs\08GA02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3" xr16:uid="{00000000-0015-0000-FFFF-FFFF1C090000}" name="08GA026-JUN-SEP-REPORT" type="6" refreshedVersion="4" background="1">
    <textPr prompt="0" codePage="850" sourceFile="H:\S_W_Coast Streamflow Inventory\HEC-SSP outputs\08GA02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4" xr16:uid="{00000000-0015-0000-FFFF-FFFF1D090000}" name="08GA026-PEAK-REPORT" type="6" refreshedVersion="4" background="1">
    <textPr prompt="0" codePage="850" sourceFile="H:\S_W_Coast Streamflow Inventory\HEC-SSP outputs\08GA02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5" xr16:uid="{00000000-0015-0000-FFFF-FFFF1E090000}" name="08GA047-ANN7D-REPORT" type="6" refreshedVersion="4" background="1">
    <textPr prompt="0" codePage="850" sourceFile="H:\S_W_Coast Streamflow Inventory\HEC-SSP outputs\08GA04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6" xr16:uid="{00000000-0015-0000-FFFF-FFFF1F090000}" name="08GA047-ANNHIGH-REPORT" type="6" refreshedVersion="4" background="1">
    <textPr prompt="0" codePage="850" sourceFile="H:\S_W_Coast Streamflow Inventory\HEC-SSP outputs\08GA04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7" xr16:uid="{00000000-0015-0000-FFFF-FFFF20090000}" name="08GA047-ANNLOW-REPORT" type="6" refreshedVersion="4" background="1">
    <textPr prompt="0" codePage="850" sourceFile="H:\S_W_Coast Streamflow Inventory\HEC-SSP outputs\08GA04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8" xr16:uid="{00000000-0015-0000-FFFF-FFFF21090000}" name="08GA047-JUN-SEP-REPORT" type="6" refreshedVersion="4" background="1">
    <textPr prompt="0" codePage="850" sourceFile="H:\S_W_Coast Streamflow Inventory\HEC-SSP outputs\08GA04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9" xr16:uid="{00000000-0015-0000-FFFF-FFFF22090000}" name="08GA047-PEAK-REPORT" type="6" refreshedVersion="4" background="1">
    <textPr prompt="0" codePage="850" sourceFile="H:\S_W_Coast Streamflow Inventory\HEC-SSP outputs\08GA04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0" xr16:uid="{00000000-0015-0000-FFFF-FFFF23090000}" name="08GA054-ANN7D-REPORT" type="6" refreshedVersion="4" background="1">
    <textPr prompt="0" codePage="850" sourceFile="H:\S_W_Coast Streamflow Inventory\HEC-SSP outputs\08GA05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1" xr16:uid="{00000000-0015-0000-FFFF-FFFF24090000}" name="08GA054-ANNHIGH-REPORT" type="6" refreshedVersion="4" background="1">
    <textPr prompt="0" codePage="850" sourceFile="H:\S_W_Coast Streamflow Inventory\HEC-SSP outputs\08GA05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2" xr16:uid="{00000000-0015-0000-FFFF-FFFF25090000}" name="08GA054-ANNLOW-REPORT" type="6" refreshedVersion="4" background="1">
    <textPr prompt="0" codePage="850" sourceFile="H:\S_W_Coast Streamflow Inventory\HEC-SSP outputs\08GA05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3" xr16:uid="{00000000-0015-0000-FFFF-FFFF26090000}" name="08GA054-JUN-SEP-REPORT" type="6" refreshedVersion="4" background="1">
    <textPr prompt="0" codePage="850" sourceFile="H:\S_W_Coast Streamflow Inventory\HEC-SSP outputs\08GA05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4" xr16:uid="{00000000-0015-0000-FFFF-FFFF27090000}" name="08GA054-PEAK-REPORT" type="6" refreshedVersion="4" background="1">
    <textPr prompt="0" codePage="850" sourceFile="H:\S_W_Coast Streamflow Inventory\HEC-SSP outputs\08GA05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5" xr16:uid="{00000000-0015-0000-FFFF-FFFF28090000}" name="08GA060-ANN7D-REPORT" type="6" refreshedVersion="4" background="1">
    <textPr prompt="0" codePage="850" sourceFile="H:\S_W_Coast Streamflow Inventory\HEC-SSP outputs\08GA06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6" xr16:uid="{00000000-0015-0000-FFFF-FFFF29090000}" name="08GA060-ANNHIGH-REPORT" type="6" refreshedVersion="4" background="1">
    <textPr prompt="0" codePage="850" sourceFile="H:\S_W_Coast Streamflow Inventory\HEC-SSP outputs\08GA06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7" xr16:uid="{00000000-0015-0000-FFFF-FFFF2A090000}" name="08GA060-ANNLOW-REPORT" type="6" refreshedVersion="4" background="1">
    <textPr prompt="0" codePage="850" sourceFile="H:\S_W_Coast Streamflow Inventory\HEC-SSP outputs\08GA06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8" xr16:uid="{00000000-0015-0000-FFFF-FFFF2B090000}" name="08GA060-JUN-SEP-REPORT" type="6" refreshedVersion="4" background="1">
    <textPr prompt="0" codePage="850" sourceFile="H:\S_W_Coast Streamflow Inventory\HEC-SSP outputs\08GA06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9" xr16:uid="{00000000-0015-0000-FFFF-FFFF2C090000}" name="08GA060-PEAK-REPORT" type="6" refreshedVersion="4" background="1">
    <textPr prompt="0" codePage="850" sourceFile="H:\S_W_Coast Streamflow Inventory\HEC-SSP outputs\08GA06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0" xr16:uid="{00000000-0015-0000-FFFF-FFFF2D090000}" name="08GA061-ANN7D-REPORT" type="6" refreshedVersion="4" background="1">
    <textPr prompt="0" codePage="850" sourceFile="H:\S_W_Coast Streamflow Inventory\HEC-SSP outputs\08GA06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1" xr16:uid="{00000000-0015-0000-FFFF-FFFF2E090000}" name="08GA061-ANNHIGH-REPORT" type="6" refreshedVersion="4" background="1">
    <textPr prompt="0" codePage="850" sourceFile="H:\S_W_Coast Streamflow Inventory\HEC-SSP outputs\08GA06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2" xr16:uid="{00000000-0015-0000-FFFF-FFFF2F090000}" name="08GA061-ANNLOW-REPORT" type="6" refreshedVersion="4" background="1">
    <textPr prompt="0" codePage="850" sourceFile="H:\S_W_Coast Streamflow Inventory\HEC-SSP outputs\08GA06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3" xr16:uid="{00000000-0015-0000-FFFF-FFFF30090000}" name="08GA061-JUN-SEP-REPORT" type="6" refreshedVersion="4" background="1">
    <textPr prompt="0" codePage="850" sourceFile="H:\S_W_Coast Streamflow Inventory\HEC-SSP outputs\08GA06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4" xr16:uid="{00000000-0015-0000-FFFF-FFFF31090000}" name="08GA061-PEAK-REPORT" type="6" refreshedVersion="4" background="1">
    <textPr prompt="0" codePage="850" sourceFile="H:\S_W_Coast Streamflow Inventory\HEC-SSP outputs\08GA06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5" xr16:uid="{00000000-0015-0000-FFFF-FFFF32090000}" name="08GA064-ANN7D-REPORT" type="6" refreshedVersion="4" background="1">
    <textPr prompt="0" codePage="850" sourceFile="H:\S_W_Coast Streamflow Inventory\HEC-SSP outputs\08GA06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6" xr16:uid="{00000000-0015-0000-FFFF-FFFF33090000}" name="08GA064-ANNHIGH-REPORT" type="6" refreshedVersion="4" background="1">
    <textPr prompt="0" codePage="850" sourceFile="H:\S_W_Coast Streamflow Inventory\HEC-SSP outputs\08GA06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7" xr16:uid="{00000000-0015-0000-FFFF-FFFF34090000}" name="08GA064-ANNLOW-REPORT" type="6" refreshedVersion="4" background="1">
    <textPr prompt="0" codePage="850" sourceFile="H:\S_W_Coast Streamflow Inventory\HEC-SSP outputs\08GA06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8" xr16:uid="{00000000-0015-0000-FFFF-FFFF35090000}" name="08GA064-JUN-SEP-REPORT" type="6" refreshedVersion="4" background="1">
    <textPr prompt="0" codePage="850" sourceFile="H:\S_W_Coast Streamflow Inventory\HEC-SSP outputs\08GA06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9" xr16:uid="{00000000-0015-0000-FFFF-FFFF36090000}" name="08GA064-PEAK-REPORT" type="6" refreshedVersion="4" background="1">
    <textPr prompt="0" codePage="850" sourceFile="H:\S_W_Coast Streamflow Inventory\HEC-SSP outputs\08GA06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0" xr16:uid="{00000000-0015-0000-FFFF-FFFF37090000}" name="08GA065-ANN7D-REPORT" type="6" refreshedVersion="4" background="1">
    <textPr prompt="0" codePage="850" sourceFile="H:\S_W_Coast Streamflow Inventory\HEC-SSP outputs\08GA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1" xr16:uid="{00000000-0015-0000-FFFF-FFFF38090000}" name="08GA065-ANNHIGH-REPORT" type="6" refreshedVersion="4" background="1">
    <textPr prompt="0" codePage="850" sourceFile="H:\S_W_Coast Streamflow Inventory\HEC-SSP outputs\08GA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2" xr16:uid="{00000000-0015-0000-FFFF-FFFF39090000}" name="08GA065-ANNLOW-REPORT" type="6" refreshedVersion="4" background="1">
    <textPr prompt="0" codePage="850" sourceFile="H:\S_W_Coast Streamflow Inventory\HEC-SSP outputs\08GA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3" xr16:uid="{00000000-0015-0000-FFFF-FFFF3A090000}" name="08GA065-JUN-SEP-REPORT" type="6" refreshedVersion="4" background="1">
    <textPr prompt="0" codePage="850" sourceFile="H:\S_W_Coast Streamflow Inventory\HEC-SSP outputs\08GA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4" xr16:uid="{00000000-0015-0000-FFFF-FFFF3B090000}" name="08GA065-PEAK-REPORT" type="6" refreshedVersion="4" background="1">
    <textPr prompt="0" codePage="850" sourceFile="H:\S_W_Coast Streamflow Inventory\HEC-SSP outputs\08GA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5" xr16:uid="{00000000-0015-0000-FFFF-FFFF3C090000}" name="08GA071-ANN7D-REPORT" type="6" refreshedVersion="4" background="1">
    <textPr prompt="0" codePage="850" sourceFile="H:\S_W_Coast Streamflow Inventory\HEC-SSP outputs\08GA07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6" xr16:uid="{00000000-0015-0000-FFFF-FFFF3D090000}" name="08GA071-ANNHIGH-REPORT" type="6" refreshedVersion="4" background="1">
    <textPr prompt="0" codePage="850" sourceFile="H:\S_W_Coast Streamflow Inventory\HEC-SSP outputs\08GA07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7" xr16:uid="{00000000-0015-0000-FFFF-FFFF3E090000}" name="08GA071-ANNLOW-REPORT" type="6" refreshedVersion="4" background="1">
    <textPr prompt="0" codePage="850" sourceFile="H:\S_W_Coast Streamflow Inventory\HEC-SSP outputs\08GA07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8" xr16:uid="{00000000-0015-0000-FFFF-FFFF3F090000}" name="08GA071-JUN-SEP-REPORT" type="6" refreshedVersion="4" background="1">
    <textPr prompt="0" codePage="850" sourceFile="H:\S_W_Coast Streamflow Inventory\HEC-SSP outputs\08GA07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9" xr16:uid="{00000000-0015-0000-FFFF-FFFF40090000}" name="08GA071-PEAK-REPORT" type="6" refreshedVersion="4" background="1">
    <textPr prompt="0" codePage="850" sourceFile="H:\S_W_Coast Streamflow Inventory\HEC-SSP outputs\08GA07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0" xr16:uid="{00000000-0015-0000-FFFF-FFFF41090000}" name="08GA072-ANN7D-REPORT" type="6" refreshedVersion="4" background="1">
    <textPr prompt="0" codePage="850" sourceFile="H:\S_W_Coast Streamflow Inventory\HEC-SSP outputs\08GA07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1" xr16:uid="{00000000-0015-0000-FFFF-FFFF42090000}" name="08GA072-ANNHIGH-REPORT" type="6" refreshedVersion="4" background="1">
    <textPr prompt="0" codePage="850" sourceFile="H:\S_W_Coast Streamflow Inventory\HEC-SSP outputs\08GA07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2" xr16:uid="{00000000-0015-0000-FFFF-FFFF43090000}" name="08GA072-ANNLOW-REPORT" type="6" refreshedVersion="4" background="1">
    <textPr prompt="0" codePage="850" sourceFile="H:\S_W_Coast Streamflow Inventory\HEC-SSP outputs\08GA07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3" xr16:uid="{00000000-0015-0000-FFFF-FFFF44090000}" name="08GA072-JUN-SEP-REPORT" type="6" refreshedVersion="4" background="1">
    <textPr prompt="0" codePage="850" sourceFile="H:\S_W_Coast Streamflow Inventory\HEC-SSP outputs\08GA07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4" xr16:uid="{00000000-0015-0000-FFFF-FFFF45090000}" name="08GA072-PEAK-REPORT" type="6" refreshedVersion="4" background="1">
    <textPr prompt="0" codePage="850" sourceFile="H:\S_W_Coast Streamflow Inventory\HEC-SSP outputs\08GA07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5" xr16:uid="{00000000-0015-0000-FFFF-FFFF46090000}" name="08GA075-ANN7D-REPORT" type="6" refreshedVersion="4" background="1">
    <textPr prompt="0" codePage="850" sourceFile="H:\S_W_Coast Streamflow Inventory\HEC-SSP outputs\08GA07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6" xr16:uid="{00000000-0015-0000-FFFF-FFFF47090000}" name="08GA075-ANNHIGH-REPORT" type="6" refreshedVersion="4" background="1">
    <textPr prompt="0" codePage="850" sourceFile="H:\S_W_Coast Streamflow Inventory\HEC-SSP outputs\08GA07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7" xr16:uid="{00000000-0015-0000-FFFF-FFFF48090000}" name="08GA075-ANNLOW-REPORT" type="6" refreshedVersion="4" background="1">
    <textPr prompt="0" codePage="850" sourceFile="H:\S_W_Coast Streamflow Inventory\HEC-SSP outputs\08GA07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8" xr16:uid="{00000000-0015-0000-FFFF-FFFF49090000}" name="08GA075-JUN-SEP-REPORT" type="6" refreshedVersion="4" background="1">
    <textPr prompt="0" codePage="850" sourceFile="H:\S_W_Coast Streamflow Inventory\HEC-SSP outputs\08GA07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9" xr16:uid="{00000000-0015-0000-FFFF-FFFF4A090000}" name="08GA075-PEAK-REPORT" type="6" refreshedVersion="4" background="1">
    <textPr prompt="0" codePage="850" sourceFile="H:\S_W_Coast Streamflow Inventory\HEC-SSP outputs\08GA07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0" xr16:uid="{00000000-0015-0000-FFFF-FFFF4B090000}" name="08GA077-ANN7D-REPORT" type="6" refreshedVersion="4" background="1">
    <textPr prompt="0" codePage="850" sourceFile="H:\S_W_Coast Streamflow Inventory\HEC-SSP outputs\08GA07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1" xr16:uid="{00000000-0015-0000-FFFF-FFFF4C090000}" name="08GA077-ANNHIGH-REPORT" type="6" refreshedVersion="4" background="1">
    <textPr prompt="0" codePage="850" sourceFile="H:\S_W_Coast Streamflow Inventory\HEC-SSP outputs\08GA07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2" xr16:uid="{00000000-0015-0000-FFFF-FFFF4D090000}" name="08GA077-ANNLOW-REPORT" type="6" refreshedVersion="4" background="1">
    <textPr prompt="0" codePage="850" sourceFile="H:\S_W_Coast Streamflow Inventory\HEC-SSP outputs\08GA07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3" xr16:uid="{00000000-0015-0000-FFFF-FFFF4E090000}" name="08GA077-JUN-SEP-REPORT" type="6" refreshedVersion="4" background="1">
    <textPr prompt="0" codePage="850" sourceFile="H:\S_W_Coast Streamflow Inventory\HEC-SSP outputs\08GA07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4" xr16:uid="{00000000-0015-0000-FFFF-FFFF4F090000}" name="08GA077-PEAK-REPORT" type="6" refreshedVersion="4" background="1">
    <textPr prompt="0" codePage="850" sourceFile="H:\S_W_Coast Streamflow Inventory\HEC-SSP outputs\08GA07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5" xr16:uid="{00000000-0015-0000-FFFF-FFFF50090000}" name="08GA079-ANN7D-REPORT" type="6" refreshedVersion="4" background="1">
    <textPr prompt="0" codePage="850" sourceFile="H:\S_W_Coast Streamflow Inventory\HEC-SSP outputs\08GA07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6" xr16:uid="{00000000-0015-0000-FFFF-FFFF51090000}" name="08GA079-ANNHIGH-REPORT" type="6" refreshedVersion="4" background="1">
    <textPr prompt="0" codePage="850" sourceFile="H:\S_W_Coast Streamflow Inventory\HEC-SSP outputs\08GA07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7" xr16:uid="{00000000-0015-0000-FFFF-FFFF52090000}" name="08GA079-ANNLOW-REPORT" type="6" refreshedVersion="4" background="1">
    <textPr prompt="0" codePage="850" sourceFile="H:\S_W_Coast Streamflow Inventory\HEC-SSP outputs\08GA07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8" xr16:uid="{00000000-0015-0000-FFFF-FFFF53090000}" name="08GA079-JUN-SEP-REPORT" type="6" refreshedVersion="4" background="1">
    <textPr prompt="0" codePage="850" sourceFile="H:\S_W_Coast Streamflow Inventory\HEC-SSP outputs\08GA07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9" xr16:uid="{00000000-0015-0000-FFFF-FFFF54090000}" name="08GA079-PEAK-REPORT" type="6" refreshedVersion="4" background="1">
    <textPr prompt="0" codePage="850" sourceFile="H:\S_W_Coast Streamflow Inventory\HEC-SSP outputs\08GA07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0" xr16:uid="{00000000-0015-0000-FFFF-FFFF55090000}" name="08GB007-ANN7D-REPORT" type="6" refreshedVersion="4" background="1">
    <textPr prompt="0" codePage="850" sourceFile="H:\S_W_Coast Streamflow Inventory\HEC-SSP outputs\08G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1" xr16:uid="{00000000-0015-0000-FFFF-FFFF56090000}" name="08GB007-ANNHIGH-REPORT" type="6" refreshedVersion="4" background="1">
    <textPr prompt="0" codePage="850" sourceFile="H:\S_W_Coast Streamflow Inventory\HEC-SSP outputs\08G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2" xr16:uid="{00000000-0015-0000-FFFF-FFFF57090000}" name="08GB007-ANNLOW-REPORT" type="6" refreshedVersion="4" background="1">
    <textPr prompt="0" codePage="850" sourceFile="H:\S_W_Coast Streamflow Inventory\HEC-SSP outputs\08G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3" xr16:uid="{00000000-0015-0000-FFFF-FFFF58090000}" name="08GB007-JUN-SEP-REPORT" type="6" refreshedVersion="4" background="1">
    <textPr prompt="0" codePage="850" sourceFile="H:\S_W_Coast Streamflow Inventory\HEC-SSP outputs\08G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4" xr16:uid="{00000000-0015-0000-FFFF-FFFF59090000}" name="08GB007-PEAK-REPORT" type="6" refreshedVersion="4" background="1">
    <textPr prompt="0" codePage="850" sourceFile="H:\S_W_Coast Streamflow Inventory\HEC-SSP outputs\08G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5" xr16:uid="{00000000-0015-0000-FFFF-FFFF5A090000}" name="08GB013-ANN7D-REPORT" type="6" refreshedVersion="4" background="1">
    <textPr prompt="0" codePage="850" sourceFile="H:\S_W_Coast Streamflow Inventory\HEC-SSP outputs\08GB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6" xr16:uid="{00000000-0015-0000-FFFF-FFFF5B090000}" name="08GB013-ANNHIGH-REPORT" type="6" refreshedVersion="4" background="1">
    <textPr prompt="0" codePage="850" sourceFile="H:\S_W_Coast Streamflow Inventory\HEC-SSP outputs\08GB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7" xr16:uid="{00000000-0015-0000-FFFF-FFFF5C090000}" name="08GB013-ANNLOW-REPORT" type="6" refreshedVersion="4" background="1">
    <textPr prompt="0" codePage="850" sourceFile="H:\S_W_Coast Streamflow Inventory\HEC-SSP outputs\08GB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8" xr16:uid="{00000000-0015-0000-FFFF-FFFF5D090000}" name="08GB013-JUN-SEP-REPORT" type="6" refreshedVersion="4" background="1">
    <textPr prompt="0" codePage="850" sourceFile="H:\S_W_Coast Streamflow Inventory\HEC-SSP outputs\08GB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9" xr16:uid="{00000000-0015-0000-FFFF-FFFF5E090000}" name="08GB013-PEAK-REPORT" type="6" refreshedVersion="4" background="1">
    <textPr prompt="0" codePage="850" sourceFile="H:\S_W_Coast Streamflow Inventory\HEC-SSP outputs\08GB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0" xr16:uid="{00000000-0015-0000-FFFF-FFFF5F090000}" name="08GB014-ANN7D-REPORT" type="6" refreshedVersion="4" background="1">
    <textPr prompt="0" codePage="850" sourceFile="H:\S_W_Coast Streamflow Inventory\HEC-SSP outputs\08GB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1" xr16:uid="{00000000-0015-0000-FFFF-FFFF60090000}" name="08GB014-ANNHIGH-REPORT" type="6" refreshedVersion="4" background="1">
    <textPr prompt="0" codePage="850" sourceFile="H:\S_W_Coast Streamflow Inventory\HEC-SSP outputs\08GB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2" xr16:uid="{00000000-0015-0000-FFFF-FFFF61090000}" name="08GB014-ANNLOW-REPORT" type="6" refreshedVersion="4" background="1">
    <textPr prompt="0" codePage="850" sourceFile="H:\S_W_Coast Streamflow Inventory\HEC-SSP outputs\08GB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3" xr16:uid="{00000000-0015-0000-FFFF-FFFF62090000}" name="08GB014-JUN-SEP-REPORT" type="6" refreshedVersion="4" background="1">
    <textPr prompt="0" codePage="850" sourceFile="H:\S_W_Coast Streamflow Inventory\HEC-SSP outputs\08GB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4" xr16:uid="{00000000-0015-0000-FFFF-FFFF63090000}" name="08GB014-PEAK-REPORT" type="6" refreshedVersion="4" background="1">
    <textPr prompt="0" codePage="850" sourceFile="H:\S_W_Coast Streamflow Inventory\HEC-SSP outputs\08GB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5" xr16:uid="{00000000-0015-0000-FFFF-FFFF64090000}" name="08GC008-ANN7D-REPORT" type="6" refreshedVersion="4" background="1">
    <textPr prompt="0" codePage="850" sourceFile="H:\S_W_Coast Streamflow Inventory\HEC-SSP outputs\08GC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6" xr16:uid="{00000000-0015-0000-FFFF-FFFF65090000}" name="08GC008-ANNHIGH-REPORT" type="6" refreshedVersion="4" background="1">
    <textPr prompt="0" codePage="850" sourceFile="H:\S_W_Coast Streamflow Inventory\HEC-SSP outputs\08GC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7" xr16:uid="{00000000-0015-0000-FFFF-FFFF66090000}" name="08GC008-ANNLOW-REPORT" type="6" refreshedVersion="4" background="1">
    <textPr prompt="0" codePage="850" sourceFile="H:\S_W_Coast Streamflow Inventory\HEC-SSP outputs\08GC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8" xr16:uid="{00000000-0015-0000-FFFF-FFFF67090000}" name="08GC008-JUN-SEP-REPORT" type="6" refreshedVersion="4" background="1">
    <textPr prompt="0" codePage="850" sourceFile="H:\S_W_Coast Streamflow Inventory\HEC-SSP outputs\08GC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9" xr16:uid="{00000000-0015-0000-FFFF-FFFF68090000}" name="08GC008-PEAK-REPORT" type="6" refreshedVersion="4" background="1">
    <textPr prompt="0" codePage="850" sourceFile="H:\S_W_Coast Streamflow Inventory\HEC-SSP outputs\08GC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0" xr16:uid="{00000000-0015-0000-FFFF-FFFF69090000}" name="08GD004-ANN7D-REPORT" type="6" refreshedVersion="4" background="1">
    <textPr prompt="0" codePage="850" sourceFile="D:\South&amp;WestCoast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1" xr16:uid="{00000000-0015-0000-FFFF-FFFF6A090000}" name="08GD004-ANN7D-REPORT1" type="6" refreshedVersion="4" background="1">
    <textPr prompt="0" codePage="850" sourceFile="H:\S_W_Coast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2" xr16:uid="{00000000-0015-0000-FFFF-FFFF6B090000}" name="08GD004-ANN7D-REPORT2" type="6" refreshedVersion="4" background="1">
    <textPr prompt="0" codePage="850" sourceFile="H:\S_W_Coast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3" xr16:uid="{00000000-0015-0000-FFFF-FFFF6C090000}" name="08GD004-ANNHIGH-REPORT" type="6" refreshedVersion="4" background="1">
    <textPr prompt="0" codePage="850" sourceFile="D:\South&amp;WestCoast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4" xr16:uid="{00000000-0015-0000-FFFF-FFFF6D090000}" name="08GD004-ANNHIGH-REPORT1" type="6" refreshedVersion="4" background="1">
    <textPr prompt="0" codePage="850" sourceFile="H:\S_W_Coast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5" xr16:uid="{00000000-0015-0000-FFFF-FFFF6E090000}" name="08GD004-ANNHIGH-REPORT2" type="6" refreshedVersion="4" background="1">
    <textPr prompt="0" codePage="850" sourceFile="H:\S_W_Coast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6" xr16:uid="{00000000-0015-0000-FFFF-FFFF6F090000}" name="08GD004-ANNLOW-REPORT" type="6" refreshedVersion="4" background="1">
    <textPr prompt="0" codePage="850" sourceFile="D:\South&amp;WestCoast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7" xr16:uid="{00000000-0015-0000-FFFF-FFFF70090000}" name="08GD004-ANNLOW-REPORT1" type="6" refreshedVersion="4" background="1">
    <textPr prompt="0" codePage="850" sourceFile="H:\S_W_Coast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8" xr16:uid="{00000000-0015-0000-FFFF-FFFF71090000}" name="08GD004-ANNLOW-REPORT2" type="6" refreshedVersion="4" background="1">
    <textPr prompt="0" codePage="850" sourceFile="H:\S_W_Coast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9" xr16:uid="{00000000-0015-0000-FFFF-FFFF72090000}" name="08GD004-JUN-SEP-REPORT" type="6" refreshedVersion="4" background="1">
    <textPr prompt="0" codePage="850" sourceFile="D:\South&amp;WestCoast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0" xr16:uid="{00000000-0015-0000-FFFF-FFFF73090000}" name="08GD004-JUN-SEP-REPORT1" type="6" refreshedVersion="4" background="1">
    <textPr prompt="0" codePage="850" sourceFile="H:\S_W_Coast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1" xr16:uid="{00000000-0015-0000-FFFF-FFFF74090000}" name="08GD004-JUN-SEP-REPORT2" type="6" refreshedVersion="4" background="1">
    <textPr prompt="0" codePage="850" sourceFile="H:\S_W_Coast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2" xr16:uid="{00000000-0015-0000-FFFF-FFFF75090000}" name="08GD004-PEAK-REPORT" type="6" refreshedVersion="4" background="1">
    <textPr prompt="0" codePage="850" sourceFile="D:\South&amp;WestCoast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3" xr16:uid="{00000000-0015-0000-FFFF-FFFF76090000}" name="08GD004-PEAK-REPORT1" type="6" refreshedVersion="4" background="1">
    <textPr prompt="0" codePage="850" sourceFile="H:\S_W_Coast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4" xr16:uid="{00000000-0015-0000-FFFF-FFFF77090000}" name="08GD004-PEAK-REPORT2" type="6" refreshedVersion="4" background="1">
    <textPr prompt="0" codePage="850" sourceFile="H:\S_W_Coast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5" xr16:uid="{00000000-0015-0000-FFFF-FFFF78090000}" name="08GD007-ANN7D-REPORT" type="6" refreshedVersion="4" background="1">
    <textPr prompt="0" codePage="850" sourceFile="D:\South&amp;WestCoast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6" xr16:uid="{00000000-0015-0000-FFFF-FFFF79090000}" name="08GD007-ANN7D-REPORT1" type="6" refreshedVersion="4" background="1">
    <textPr prompt="0" codePage="850" sourceFile="H:\S_W_Coast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7" xr16:uid="{00000000-0015-0000-FFFF-FFFF7A090000}" name="08GD007-ANN7D-REPORT2" type="6" refreshedVersion="4" background="1">
    <textPr prompt="0" codePage="850" sourceFile="H:\S_W_Coast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8" xr16:uid="{00000000-0015-0000-FFFF-FFFF7B090000}" name="08GD007-ANNHIGH-REPORT" type="6" refreshedVersion="4" background="1">
    <textPr prompt="0" codePage="850" sourceFile="D:\South&amp;WestCoast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9" xr16:uid="{00000000-0015-0000-FFFF-FFFF7C090000}" name="08GD007-ANNHIGH-REPORT1" type="6" refreshedVersion="4" background="1">
    <textPr prompt="0" codePage="850" sourceFile="H:\S_W_Coast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0" xr16:uid="{00000000-0015-0000-FFFF-FFFF7D090000}" name="08GD007-ANNHIGH-REPORT2" type="6" refreshedVersion="4" background="1">
    <textPr prompt="0" codePage="850" sourceFile="H:\S_W_Coast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1" xr16:uid="{00000000-0015-0000-FFFF-FFFF7E090000}" name="08GD007-ANNLOW-REPORT" type="6" refreshedVersion="4" background="1">
    <textPr prompt="0" codePage="850" sourceFile="D:\South&amp;WestCoast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2" xr16:uid="{00000000-0015-0000-FFFF-FFFF7F090000}" name="08GD007-ANNLOW-REPORT1" type="6" refreshedVersion="4" background="1">
    <textPr prompt="0" codePage="850" sourceFile="H:\S_W_Coast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3" xr16:uid="{00000000-0015-0000-FFFF-FFFF80090000}" name="08GD007-ANNLOW-REPORT2" type="6" refreshedVersion="4" background="1">
    <textPr prompt="0" codePage="850" sourceFile="H:\S_W_Coast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4" xr16:uid="{00000000-0015-0000-FFFF-FFFF81090000}" name="08GD007-JUN-SEP-REPORT" type="6" refreshedVersion="4" background="1">
    <textPr prompt="0" codePage="850" sourceFile="D:\South&amp;WestCoast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5" xr16:uid="{00000000-0015-0000-FFFF-FFFF82090000}" name="08GD007-JUN-SEP-REPORT1" type="6" refreshedVersion="4" background="1">
    <textPr prompt="0" codePage="850" sourceFile="H:\S_W_Coast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6" xr16:uid="{00000000-0015-0000-FFFF-FFFF83090000}" name="08GD007-JUN-SEP-REPORT2" type="6" refreshedVersion="4" background="1">
    <textPr prompt="0" codePage="850" sourceFile="H:\S_W_Coast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7" xr16:uid="{00000000-0015-0000-FFFF-FFFF84090000}" name="08GD007-PEAK-REPORT" type="6" refreshedVersion="4" background="1">
    <textPr prompt="0" codePage="850" sourceFile="D:\South&amp;WestCoast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8" xr16:uid="{00000000-0015-0000-FFFF-FFFF85090000}" name="08GD007-PEAK-REPORT1" type="6" refreshedVersion="4" background="1">
    <textPr prompt="0" codePage="850" sourceFile="H:\S_W_Coast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9" xr16:uid="{00000000-0015-0000-FFFF-FFFF86090000}" name="08GD007-PEAK-REPORT2" type="6" refreshedVersion="4" background="1">
    <textPr prompt="0" codePage="850" sourceFile="H:\S_W_Coast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0" xr16:uid="{00000000-0015-0000-FFFF-FFFF87090000}" name="08GE002-ANN7D-REPORT" type="6" refreshedVersion="4" background="1">
    <textPr prompt="0" codePage="850" sourceFile="D:\South&amp;WestCoast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1" xr16:uid="{00000000-0015-0000-FFFF-FFFF88090000}" name="08GE002-ANN7D-REPORT1" type="6" refreshedVersion="4" background="1">
    <textPr prompt="0" codePage="850" sourceFile="H:\S_W_Coast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2" xr16:uid="{00000000-0015-0000-FFFF-FFFF89090000}" name="08GE002-ANN7D-REPORT2" type="6" refreshedVersion="4" background="1">
    <textPr prompt="0" codePage="850" sourceFile="H:\S_W_Coast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3" xr16:uid="{00000000-0015-0000-FFFF-FFFF8A090000}" name="08GE002-ANNHIGH-REPORT" type="6" refreshedVersion="4" background="1">
    <textPr prompt="0" codePage="850" sourceFile="D:\South&amp;WestCoast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4" xr16:uid="{00000000-0015-0000-FFFF-FFFF8B090000}" name="08GE002-ANNHIGH-REPORT1" type="6" refreshedVersion="4" background="1">
    <textPr prompt="0" codePage="850" sourceFile="H:\S_W_Coast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5" xr16:uid="{00000000-0015-0000-FFFF-FFFF8C090000}" name="08GE002-ANNHIGH-REPORT2" type="6" refreshedVersion="4" background="1">
    <textPr prompt="0" codePage="850" sourceFile="H:\S_W_Coast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6" xr16:uid="{00000000-0015-0000-FFFF-FFFF8D090000}" name="08GE002-ANNLOW-REPORT" type="6" refreshedVersion="4" background="1">
    <textPr prompt="0" codePage="850" sourceFile="D:\South&amp;WestCoast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7" xr16:uid="{00000000-0015-0000-FFFF-FFFF8E090000}" name="08GE002-ANNLOW-REPORT1" type="6" refreshedVersion="4" background="1">
    <textPr prompt="0" codePage="850" sourceFile="H:\S_W_Coast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8" xr16:uid="{00000000-0015-0000-FFFF-FFFF8F090000}" name="08GE002-ANNLOW-REPORT2" type="6" refreshedVersion="4" background="1">
    <textPr prompt="0" codePage="850" sourceFile="H:\S_W_Coast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9" xr16:uid="{00000000-0015-0000-FFFF-FFFF90090000}" name="08GE002-JUN-SEP-REPORT" type="6" refreshedVersion="4" background="1">
    <textPr prompt="0" codePage="850" sourceFile="D:\South&amp;WestCoast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0" xr16:uid="{00000000-0015-0000-FFFF-FFFF91090000}" name="08GE002-JUN-SEP-REPORT1" type="6" refreshedVersion="4" background="1">
    <textPr prompt="0" codePage="850" sourceFile="H:\S_W_Coast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1" xr16:uid="{00000000-0015-0000-FFFF-FFFF92090000}" name="08GE002-JUN-SEP-REPORT2" type="6" refreshedVersion="4" background="1">
    <textPr prompt="0" codePage="850" sourceFile="H:\S_W_Coast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2" xr16:uid="{00000000-0015-0000-FFFF-FFFF93090000}" name="08GE002-PEAK-REPORT" type="6" refreshedVersion="4" background="1">
    <textPr prompt="0" codePage="850" sourceFile="D:\South&amp;WestCoast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3" xr16:uid="{00000000-0015-0000-FFFF-FFFF94090000}" name="08GE002-PEAK-REPORT1" type="6" refreshedVersion="4" background="1">
    <textPr prompt="0" codePage="850" sourceFile="H:\S_W_Coast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4" xr16:uid="{00000000-0015-0000-FFFF-FFFF95090000}" name="08GE002-PEAK-REPORT2" type="6" refreshedVersion="4" background="1">
    <textPr prompt="0" codePage="850" sourceFile="H:\S_W_Coast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5" xr16:uid="{00000000-0015-0000-FFFF-FFFF96090000}" name="08GE003-ANN7D-REPORT" type="6" refreshedVersion="4" background="1">
    <textPr prompt="0" codePage="850" sourceFile="H:\S_W_Coast Streamflow Inventory\HEC-SSP outputs\08GE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6" xr16:uid="{00000000-0015-0000-FFFF-FFFF97090000}" name="08GE003-ANNHIGH-REPORT" type="6" refreshedVersion="4" background="1">
    <textPr prompt="0" codePage="850" sourceFile="H:\S_W_Coast Streamflow Inventory\HEC-SSP outputs\08GE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7" xr16:uid="{00000000-0015-0000-FFFF-FFFF98090000}" name="08GE003-ANNLOW-REPORT" type="6" refreshedVersion="4" background="1">
    <textPr prompt="0" codePage="850" sourceFile="H:\S_W_Coast Streamflow Inventory\HEC-SSP outputs\08GE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8" xr16:uid="{00000000-0015-0000-FFFF-FFFF99090000}" name="08GE003-JUN-SEP-REPORT" type="6" refreshedVersion="4" background="1">
    <textPr prompt="0" codePage="850" sourceFile="H:\S_W_Coast Streamflow Inventory\HEC-SSP outputs\08GE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9" xr16:uid="{00000000-0015-0000-FFFF-FFFF9A090000}" name="08GE003-PEAK-REPORT" type="6" refreshedVersion="4" background="1">
    <textPr prompt="0" codePage="850" sourceFile="H:\S_W_Coast Streamflow Inventory\HEC-SSP outputs\08GE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0" xr16:uid="{00000000-0015-0000-FFFF-FFFF9B090000}" name="08GF005-ANN7D-REPORT" type="6" refreshedVersion="4" background="1">
    <textPr prompt="0" codePage="850" sourceFile="H:\S_W_Coast Streamflow Inventory\HEC-SSP outputs\08GF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1" xr16:uid="{00000000-0015-0000-FFFF-FFFF9C090000}" name="08GF005-ANNHIGH-REPORT" type="6" refreshedVersion="4" background="1">
    <textPr prompt="0" codePage="850" sourceFile="H:\S_W_Coast Streamflow Inventory\HEC-SSP outputs\08GF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2" xr16:uid="{00000000-0015-0000-FFFF-FFFF9D090000}" name="08GF005-ANNLOW-REPORT" type="6" refreshedVersion="4" background="1">
    <textPr prompt="0" codePage="850" sourceFile="H:\S_W_Coast Streamflow Inventory\HEC-SSP outputs\08GF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3" xr16:uid="{00000000-0015-0000-FFFF-FFFF9E090000}" name="08GF005-JUN-SEP-REPORT" type="6" refreshedVersion="4" background="1">
    <textPr prompt="0" codePage="850" sourceFile="H:\S_W_Coast Streamflow Inventory\HEC-SSP outputs\08GF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4" xr16:uid="{00000000-0015-0000-FFFF-FFFF9F090000}" name="08GF005-PEAK-REPORT" type="6" refreshedVersion="4" background="1">
    <textPr prompt="0" codePage="850" sourceFile="H:\S_W_Coast Streamflow Inventory\HEC-SSP outputs\08GF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5" xr16:uid="{00000000-0015-0000-FFFF-FFFFA0090000}" name="08GF006-ANN7D-REPORT" type="6" refreshedVersion="4" background="1">
    <textPr prompt="0" codePage="850" sourceFile="H:\S_W_Coast Streamflow Inventory\HEC-SSP outputs\08GF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6" xr16:uid="{00000000-0015-0000-FFFF-FFFFA1090000}" name="08GF006-ANNHIGH-REPORT" type="6" refreshedVersion="4" background="1">
    <textPr prompt="0" codePage="850" sourceFile="H:\S_W_Coast Streamflow Inventory\HEC-SSP outputs\08GF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7" xr16:uid="{00000000-0015-0000-FFFF-FFFFA2090000}" name="08GF006-ANNLOW-REPORT" type="6" refreshedVersion="4" background="1">
    <textPr prompt="0" codePage="850" sourceFile="H:\S_W_Coast Streamflow Inventory\HEC-SSP outputs\08GF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8" xr16:uid="{00000000-0015-0000-FFFF-FFFFA3090000}" name="08GF006-JUN-SEP-REPORT" type="6" refreshedVersion="4" background="1">
    <textPr prompt="0" codePage="850" sourceFile="H:\S_W_Coast Streamflow Inventory\HEC-SSP outputs\08GF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9" xr16:uid="{00000000-0015-0000-FFFF-FFFFA4090000}" name="08GF006-PEAK-REPORT" type="6" refreshedVersion="4" background="1">
    <textPr prompt="0" codePage="850" sourceFile="H:\S_W_Coast Streamflow Inventory\HEC-SSP outputs\08GF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0" xr16:uid="{00000000-0015-0000-FFFF-FFFFA5090000}" name="08GF007-ANN7D-REPORT" type="6" refreshedVersion="4" background="1">
    <textPr prompt="0" codePage="850" sourceFile="H:\S_W_Coast Streamflow Inventory\HEC-SSP outputs\08GF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1" xr16:uid="{00000000-0015-0000-FFFF-FFFFA6090000}" name="08GF007-ANNHIGH-REPORT" type="6" refreshedVersion="4" background="1">
    <textPr prompt="0" codePage="850" sourceFile="H:\S_W_Coast Streamflow Inventory\HEC-SSP outputs\08GF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2" xr16:uid="{00000000-0015-0000-FFFF-FFFFA7090000}" name="08GF007-ANNLOW-REPORT" type="6" refreshedVersion="4" background="1">
    <textPr prompt="0" codePage="850" sourceFile="H:\S_W_Coast Streamflow Inventory\HEC-SSP outputs\08GF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3" xr16:uid="{00000000-0015-0000-FFFF-FFFFA8090000}" name="08GF007-JUN-SEP-REPORT" type="6" refreshedVersion="4" background="1">
    <textPr prompt="0" codePage="850" sourceFile="H:\S_W_Coast Streamflow Inventory\HEC-SSP outputs\08GF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4" xr16:uid="{00000000-0015-0000-FFFF-FFFFA9090000}" name="08GF007-PEAK-REPORT" type="6" refreshedVersion="4" background="1">
    <textPr prompt="0" codePage="850" sourceFile="H:\S_W_Coast Streamflow Inventory\HEC-SSP outputs\08GF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5" xr16:uid="{00000000-0015-0000-FFFF-FFFFAA090000}" name="08HA001-ANN7D-REPORT" type="6" refreshedVersion="4" background="1">
    <textPr prompt="0" codePage="850" sourceFile="D:\South&amp;WestCoast Streamflow Inventory\HEC-SSP outputs\08H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6" xr16:uid="{00000000-0015-0000-FFFF-FFFFAB090000}" name="08HA001-ANN7D-REPORT1" type="6" refreshedVersion="4" background="1">
    <textPr prompt="0" codePage="850" sourceFile="H:\S_W_Coast Streamflow Inventory\HEC-SSP outputs\08H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7" xr16:uid="{00000000-0015-0000-FFFF-FFFFAC090000}" name="08HA001-ANN7D-REPORT2" type="6" refreshedVersion="4" background="1">
    <textPr prompt="0" codePage="850" sourceFile="H:\S_W_Coast Streamflow Inventory\HEC-SSP outputs\08H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8" xr16:uid="{00000000-0015-0000-FFFF-FFFFAD090000}" name="08HA001-ANNHIGH-REPORT" type="6" refreshedVersion="4" background="1">
    <textPr prompt="0" codePage="850" sourceFile="D:\South&amp;WestCoast Streamflow Inventory\HEC-SSP outputs\08H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9" xr16:uid="{00000000-0015-0000-FFFF-FFFFAE090000}" name="08HA001-ANNHIGH-REPORT1" type="6" refreshedVersion="4" background="1">
    <textPr prompt="0" codePage="850" sourceFile="H:\S_W_Coast Streamflow Inventory\HEC-SSP outputs\08H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0" xr16:uid="{00000000-0015-0000-FFFF-FFFFAF090000}" name="08HA001-ANNHIGH-REPORT2" type="6" refreshedVersion="4" background="1">
    <textPr prompt="0" codePage="850" sourceFile="H:\S_W_Coast Streamflow Inventory\HEC-SSP outputs\08H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1" xr16:uid="{00000000-0015-0000-FFFF-FFFFB0090000}" name="08HA001-ANNLOW-REPORT" type="6" refreshedVersion="4" background="1">
    <textPr prompt="0" codePage="850" sourceFile="D:\South&amp;WestCoast Streamflow Inventory\HEC-SSP outputs\08H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2" xr16:uid="{00000000-0015-0000-FFFF-FFFFB1090000}" name="08HA001-ANNLOW-REPORT1" type="6" refreshedVersion="4" background="1">
    <textPr prompt="0" codePage="850" sourceFile="H:\S_W_Coast Streamflow Inventory\HEC-SSP outputs\08H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3" xr16:uid="{00000000-0015-0000-FFFF-FFFFB2090000}" name="08HA001-ANNLOW-REPORT2" type="6" refreshedVersion="4" background="1">
    <textPr prompt="0" codePage="850" sourceFile="H:\S_W_Coast Streamflow Inventory\HEC-SSP outputs\08H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4" xr16:uid="{00000000-0015-0000-FFFF-FFFFB3090000}" name="08HA001-JUN-SEP-REPORT" type="6" refreshedVersion="4" background="1">
    <textPr prompt="0" codePage="850" sourceFile="D:\South&amp;WestCoast Streamflow Inventory\HEC-SSP outputs\08H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5" xr16:uid="{00000000-0015-0000-FFFF-FFFFB4090000}" name="08HA001-JUN-SEP-REPORT1" type="6" refreshedVersion="4" background="1">
    <textPr prompt="0" codePage="850" sourceFile="H:\S_W_Coast Streamflow Inventory\HEC-SSP outputs\08H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6" xr16:uid="{00000000-0015-0000-FFFF-FFFFB5090000}" name="08HA001-JUN-SEP-REPORT2" type="6" refreshedVersion="4" background="1">
    <textPr prompt="0" codePage="850" sourceFile="H:\S_W_Coast Streamflow Inventory\HEC-SSP outputs\08H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7" xr16:uid="{00000000-0015-0000-FFFF-FFFFB6090000}" name="08HA001-PEAK-REPORT" type="6" refreshedVersion="4" background="1">
    <textPr prompt="0" codePage="850" sourceFile="D:\South&amp;WestCoast Streamflow Inventory\HEC-SSP outputs\08H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8" xr16:uid="{00000000-0015-0000-FFFF-FFFFB7090000}" name="08HA001-PEAK-REPORT1" type="6" refreshedVersion="4" background="1">
    <textPr prompt="0" codePage="850" sourceFile="H:\S_W_Coast Streamflow Inventory\HEC-SSP outputs\08H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9" xr16:uid="{00000000-0015-0000-FFFF-FFFFB8090000}" name="08HA001-PEAK-REPORT2" type="6" refreshedVersion="4" background="1">
    <textPr prompt="0" codePage="850" sourceFile="H:\S_W_Coast Streamflow Inventory\HEC-SSP outputs\08H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0" xr16:uid="{00000000-0015-0000-FFFF-FFFFB9090000}" name="08HA002-ANN7D-REPORT" type="6" refreshedVersion="4" background="1">
    <textPr prompt="0" codePage="850" sourceFile="H:\S_W_Coast Streamflow Inventory\HEC-SSP outputs\08H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1" xr16:uid="{00000000-0015-0000-FFFF-FFFFBA090000}" name="08HA002-ANNHIGH-REPORT" type="6" refreshedVersion="4" background="1">
    <textPr prompt="0" codePage="850" sourceFile="H:\S_W_Coast Streamflow Inventory\HEC-SSP outputs\08H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2" xr16:uid="{00000000-0015-0000-FFFF-FFFFBB090000}" name="08HA002-ANNLOW-REPORT" type="6" refreshedVersion="4" background="1">
    <textPr prompt="0" codePage="850" sourceFile="H:\S_W_Coast Streamflow Inventory\HEC-SSP outputs\08H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3" xr16:uid="{00000000-0015-0000-FFFF-FFFFBC090000}" name="08HA002-JUN-SEP-REPORT" type="6" refreshedVersion="4" background="1">
    <textPr prompt="0" codePage="850" sourceFile="H:\S_W_Coast Streamflow Inventory\HEC-SSP outputs\08H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4" xr16:uid="{00000000-0015-0000-FFFF-FFFFBD090000}" name="08HA002-PEAK-REPORT" type="6" refreshedVersion="4" background="1">
    <textPr prompt="0" codePage="850" sourceFile="H:\S_W_Coast Streamflow Inventory\HEC-SSP outputs\08H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5" xr16:uid="{00000000-0015-0000-FFFF-FFFFBE090000}" name="08HA003-ANN7D-REPORT" type="6" refreshedVersion="4" background="1">
    <textPr prompt="0" codePage="850" sourceFile="H:\S_W_Coast Streamflow Inventory\HEC-SSP outputs\08H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6" xr16:uid="{00000000-0015-0000-FFFF-FFFFBF090000}" name="08HA003-ANNHIGH-REPORT" type="6" refreshedVersion="4" background="1">
    <textPr prompt="0" codePage="850" sourceFile="H:\S_W_Coast Streamflow Inventory\HEC-SSP outputs\08H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7" xr16:uid="{00000000-0015-0000-FFFF-FFFFC0090000}" name="08HA003-ANNLOW-REPORT" type="6" refreshedVersion="4" background="1">
    <textPr prompt="0" codePage="850" sourceFile="H:\S_W_Coast Streamflow Inventory\HEC-SSP outputs\08H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8" xr16:uid="{00000000-0015-0000-FFFF-FFFFC1090000}" name="08HA003-JUN-SEP-REPORT" type="6" refreshedVersion="4" background="1">
    <textPr prompt="0" codePage="850" sourceFile="H:\S_W_Coast Streamflow Inventory\HEC-SSP outputs\08H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9" xr16:uid="{00000000-0015-0000-FFFF-FFFFC2090000}" name="08HA003-PEAK-REPORT" type="6" refreshedVersion="4" background="1">
    <textPr prompt="0" codePage="850" sourceFile="H:\S_W_Coast Streamflow Inventory\HEC-SSP outputs\08H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0" xr16:uid="{00000000-0015-0000-FFFF-FFFFC3090000}" name="08HA010-ANN7D-REPORT" type="6" refreshedVersion="4" background="1">
    <textPr prompt="0" codePage="850" sourceFile="H:\S_W_Coast Streamflow Inventory\HEC-SSP outputs\08HA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1" xr16:uid="{00000000-0015-0000-FFFF-FFFFC4090000}" name="08HA010-ANNHIGH-REPORT" type="6" refreshedVersion="4" background="1">
    <textPr prompt="0" codePage="850" sourceFile="H:\S_W_Coast Streamflow Inventory\HEC-SSP outputs\08HA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2" xr16:uid="{00000000-0015-0000-FFFF-FFFFC5090000}" name="08HA010-ANNLOW-REPORT" type="6" refreshedVersion="4" background="1">
    <textPr prompt="0" codePage="850" sourceFile="H:\S_W_Coast Streamflow Inventory\HEC-SSP outputs\08HA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3" xr16:uid="{00000000-0015-0000-FFFF-FFFFC6090000}" name="08HA010-JUN-SEP-REPORT" type="6" refreshedVersion="4" background="1">
    <textPr prompt="0" codePage="850" sourceFile="H:\S_W_Coast Streamflow Inventory\HEC-SSP outputs\08HA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4" xr16:uid="{00000000-0015-0000-FFFF-FFFFC7090000}" name="08HA010-PEAK-REPORT" type="6" refreshedVersion="4" background="1">
    <textPr prompt="0" codePage="850" sourceFile="H:\S_W_Coast Streamflow Inventory\HEC-SSP outputs\08HA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5" xr16:uid="{00000000-0015-0000-FFFF-FFFFC8090000}" name="08HA011-ANN7D-REPORT" type="6" refreshedVersion="4" background="1">
    <textPr prompt="0" codePage="850" sourceFile="H:\S_W_Coast Streamflow Inventory\HEC-SSP outputs\08HA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6" xr16:uid="{00000000-0015-0000-FFFF-FFFFC9090000}" name="08HA011-ANNHIGH-REPORT" type="6" refreshedVersion="4" background="1">
    <textPr prompt="0" codePage="850" sourceFile="H:\S_W_Coast Streamflow Inventory\HEC-SSP outputs\08HA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7" xr16:uid="{00000000-0015-0000-FFFF-FFFFCA090000}" name="08HA011-ANNLOW-REPORT" type="6" refreshedVersion="4" background="1">
    <textPr prompt="0" codePage="850" sourceFile="H:\S_W_Coast Streamflow Inventory\HEC-SSP outputs\08HA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8" xr16:uid="{00000000-0015-0000-FFFF-FFFFCB090000}" name="08HA011-JUN-SEP-REPORT" type="6" refreshedVersion="4" background="1">
    <textPr prompt="0" codePage="850" sourceFile="H:\S_W_Coast Streamflow Inventory\HEC-SSP outputs\08HA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9" xr16:uid="{00000000-0015-0000-FFFF-FFFFCC090000}" name="08HA011-PEAK-REPORT" type="6" refreshedVersion="4" background="1">
    <textPr prompt="0" codePage="850" sourceFile="H:\S_W_Coast Streamflow Inventory\HEC-SSP outputs\08HA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0" xr16:uid="{00000000-0015-0000-FFFF-FFFFCD090000}" name="08HA016-ANN7D-REPORT" type="6" refreshedVersion="4" background="1">
    <textPr prompt="0" codePage="850" sourceFile="D:\South&amp;WestCoast Streamflow Inventory\HEC-SSP outputs\08H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1" xr16:uid="{00000000-0015-0000-FFFF-FFFFCE090000}" name="08HA016-ANN7D-REPORT1" type="6" refreshedVersion="4" background="1">
    <textPr prompt="0" codePage="850" sourceFile="H:\S_W_Coast Streamflow Inventory\HEC-SSP outputs\08H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2" xr16:uid="{00000000-0015-0000-FFFF-FFFFCF090000}" name="08HA016-ANN7D-REPORT2" type="6" refreshedVersion="4" background="1">
    <textPr prompt="0" codePage="850" sourceFile="H:\S_W_Coast Streamflow Inventory\HEC-SSP outputs\08H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3" xr16:uid="{00000000-0015-0000-FFFF-FFFFD0090000}" name="08HA016-ANNHIGH-REPORT" type="6" refreshedVersion="4" background="1">
    <textPr prompt="0" codePage="850" sourceFile="D:\South&amp;WestCoast Streamflow Inventory\HEC-SSP outputs\08H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4" xr16:uid="{00000000-0015-0000-FFFF-FFFFD1090000}" name="08HA016-ANNHIGH-REPORT1" type="6" refreshedVersion="4" background="1">
    <textPr prompt="0" codePage="850" sourceFile="H:\S_W_Coast Streamflow Inventory\HEC-SSP outputs\08H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5" xr16:uid="{00000000-0015-0000-FFFF-FFFFD2090000}" name="08HA016-ANNHIGH-REPORT2" type="6" refreshedVersion="4" background="1">
    <textPr prompt="0" codePage="850" sourceFile="H:\S_W_Coast Streamflow Inventory\HEC-SSP outputs\08H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6" xr16:uid="{00000000-0015-0000-FFFF-FFFFD3090000}" name="08HA016-ANNLOW-REPORT" type="6" refreshedVersion="4" background="1">
    <textPr prompt="0" codePage="850" sourceFile="D:\South&amp;WestCoast Streamflow Inventory\HEC-SSP outputs\08H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7" xr16:uid="{00000000-0015-0000-FFFF-FFFFD4090000}" name="08HA016-ANNLOW-REPORT1" type="6" refreshedVersion="4" background="1">
    <textPr prompt="0" codePage="850" sourceFile="H:\S_W_Coast Streamflow Inventory\HEC-SSP outputs\08H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8" xr16:uid="{00000000-0015-0000-FFFF-FFFFD5090000}" name="08HA016-ANNLOW-REPORT2" type="6" refreshedVersion="4" background="1">
    <textPr prompt="0" codePage="850" sourceFile="H:\S_W_Coast Streamflow Inventory\HEC-SSP outputs\08H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9" xr16:uid="{00000000-0015-0000-FFFF-FFFFD6090000}" name="08HA016-JUN-SEP-REPORT" type="6" refreshedVersion="4" background="1">
    <textPr prompt="0" codePage="850" sourceFile="D:\South&amp;WestCoast Streamflow Inventory\HEC-SSP outputs\08H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0" xr16:uid="{00000000-0015-0000-FFFF-FFFFD7090000}" name="08HA016-JUN-SEP-REPORT1" type="6" refreshedVersion="4" background="1">
    <textPr prompt="0" codePage="850" sourceFile="H:\S_W_Coast Streamflow Inventory\HEC-SSP outputs\08H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1" xr16:uid="{00000000-0015-0000-FFFF-FFFFD8090000}" name="08HA016-JUN-SEP-REPORT2" type="6" refreshedVersion="4" background="1">
    <textPr prompt="0" codePage="850" sourceFile="H:\S_W_Coast Streamflow Inventory\HEC-SSP outputs\08H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2" xr16:uid="{00000000-0015-0000-FFFF-FFFFD9090000}" name="08HA016-PEAK-REPORT" type="6" refreshedVersion="4" background="1">
    <textPr prompt="0" codePage="850" sourceFile="D:\South&amp;WestCoast Streamflow Inventory\HEC-SSP outputs\08H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3" xr16:uid="{00000000-0015-0000-FFFF-FFFFDA090000}" name="08HA016-PEAK-REPORT1" type="6" refreshedVersion="4" background="1">
    <textPr prompt="0" codePage="850" sourceFile="H:\S_W_Coast Streamflow Inventory\HEC-SSP outputs\08H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4" xr16:uid="{00000000-0015-0000-FFFF-FFFFDB090000}" name="08HA016-PEAK-REPORT2" type="6" refreshedVersion="4" background="1">
    <textPr prompt="0" codePage="850" sourceFile="H:\S_W_Coast Streamflow Inventory\HEC-SSP outputs\08H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5" xr16:uid="{00000000-0015-0000-FFFF-FFFFDC090000}" name="08HA026-ANN7D-REPORT" type="6" refreshedVersion="4" background="1">
    <textPr prompt="0" codePage="850" sourceFile="H:\S_W_Coast Streamflow Inventory\HEC-SSP outputs\08HA02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6" xr16:uid="{00000000-0015-0000-FFFF-FFFFDD090000}" name="08HA026-ANNHIGH-REPORT" type="6" refreshedVersion="4" background="1">
    <textPr prompt="0" codePage="850" sourceFile="H:\S_W_Coast Streamflow Inventory\HEC-SSP outputs\08HA02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7" xr16:uid="{00000000-0015-0000-FFFF-FFFFDE090000}" name="08HA026-ANNLOW-REPORT" type="6" refreshedVersion="4" background="1">
    <textPr prompt="0" codePage="850" sourceFile="H:\S_W_Coast Streamflow Inventory\HEC-SSP outputs\08HA02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8" xr16:uid="{00000000-0015-0000-FFFF-FFFFDF090000}" name="08HA026-JUN-SEP-REPORT" type="6" refreshedVersion="4" background="1">
    <textPr prompt="0" codePage="850" sourceFile="H:\S_W_Coast Streamflow Inventory\HEC-SSP outputs\08HA02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9" xr16:uid="{00000000-0015-0000-FFFF-FFFFE0090000}" name="08HA026-PEAK-REPORT" type="6" refreshedVersion="4" background="1">
    <textPr prompt="0" codePage="850" sourceFile="H:\S_W_Coast Streamflow Inventory\HEC-SSP outputs\08HA02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0" xr16:uid="{00000000-0015-0000-FFFF-FFFFE1090000}" name="08HA068-ANN7D-REPORT" type="6" refreshedVersion="4" background="1">
    <textPr prompt="0" codePage="850" sourceFile="H:\S_W_Coast Streamflow Inventory\HEC-SSP outputs\08HA06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1" xr16:uid="{00000000-0015-0000-FFFF-FFFFE2090000}" name="08HA068-ANNHIGH-REPORT" type="6" refreshedVersion="4" background="1">
    <textPr prompt="0" codePage="850" sourceFile="H:\S_W_Coast Streamflow Inventory\HEC-SSP outputs\08HA06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2" xr16:uid="{00000000-0015-0000-FFFF-FFFFE3090000}" name="08HA068-ANNLOW-REPORT" type="6" refreshedVersion="4" background="1">
    <textPr prompt="0" codePage="850" sourceFile="H:\S_W_Coast Streamflow Inventory\HEC-SSP outputs\08HA06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3" xr16:uid="{00000000-0015-0000-FFFF-FFFFE4090000}" name="08HA068-JUN-SEP-REPORT" type="6" refreshedVersion="4" background="1">
    <textPr prompt="0" codePage="850" sourceFile="H:\S_W_Coast Streamflow Inventory\HEC-SSP outputs\08HA06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4" xr16:uid="{00000000-0015-0000-FFFF-FFFFE5090000}" name="08HA068-PEAK-REPORT" type="6" refreshedVersion="4" background="1">
    <textPr prompt="0" codePage="850" sourceFile="H:\S_W_Coast Streamflow Inventory\HEC-SSP outputs\08HA06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5" xr16:uid="{00000000-0015-0000-FFFF-FFFFE6090000}" name="08HA069-ANN7D-REPORT" type="6" refreshedVersion="4" background="1">
    <textPr prompt="0" codePage="850" sourceFile="H:\S_W_Coast Streamflow Inventory\HEC-SSP outputs\08HA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6" xr16:uid="{00000000-0015-0000-FFFF-FFFFE7090000}" name="08HA069-ANNHIGH-REPORT" type="6" refreshedVersion="4" background="1">
    <textPr prompt="0" codePage="850" sourceFile="H:\S_W_Coast Streamflow Inventory\HEC-SSP outputs\08HA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7" xr16:uid="{00000000-0015-0000-FFFF-FFFFE8090000}" name="08HA069-ANNLOW-REPORT" type="6" refreshedVersion="4" background="1">
    <textPr prompt="0" codePage="850" sourceFile="H:\S_W_Coast Streamflow Inventory\HEC-SSP outputs\08HA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8" xr16:uid="{00000000-0015-0000-FFFF-FFFFE9090000}" name="08HA069-JUN-SEP-REPORT" type="6" refreshedVersion="4" background="1">
    <textPr prompt="0" codePage="850" sourceFile="H:\S_W_Coast Streamflow Inventory\HEC-SSP outputs\08HA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9" xr16:uid="{00000000-0015-0000-FFFF-FFFFEA090000}" name="08HA069-PEAK-REPORT" type="6" refreshedVersion="4" background="1">
    <textPr prompt="0" codePage="850" sourceFile="H:\S_W_Coast Streamflow Inventory\HEC-SSP outputs\08HA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0" xr16:uid="{00000000-0015-0000-FFFF-FFFFEB090000}" name="08HA070-ANN7D-REPORT" type="6" refreshedVersion="4" background="1">
    <textPr prompt="0" codePage="850" sourceFile="H:\S_W_Coast Streamflow Inventory\HEC-SSP outputs\08HA07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1" xr16:uid="{00000000-0015-0000-FFFF-FFFFEC090000}" name="08HA070-ANNHIGH-REPORT" type="6" refreshedVersion="4" background="1">
    <textPr prompt="0" codePage="850" sourceFile="H:\S_W_Coast Streamflow Inventory\HEC-SSP outputs\08HA07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2" xr16:uid="{00000000-0015-0000-FFFF-FFFFED090000}" name="08HA070-ANNLOW-REPORT" type="6" refreshedVersion="4" background="1">
    <textPr prompt="0" codePage="850" sourceFile="H:\S_W_Coast Streamflow Inventory\HEC-SSP outputs\08HA07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3" xr16:uid="{00000000-0015-0000-FFFF-FFFFEE090000}" name="08HA070-JUN-SEP-REPORT" type="6" refreshedVersion="4" background="1">
    <textPr prompt="0" codePage="850" sourceFile="H:\S_W_Coast Streamflow Inventory\HEC-SSP outputs\08HA07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4" xr16:uid="{00000000-0015-0000-FFFF-FFFFEF090000}" name="08HA070-PEAK-REPORT" type="6" refreshedVersion="4" background="1">
    <textPr prompt="0" codePage="850" sourceFile="H:\S_W_Coast Streamflow Inventory\HEC-SSP outputs\08HA07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5" xr16:uid="{00000000-0015-0000-FFFF-FFFFF0090000}" name="08HA072-ANN7D-REPORT" type="6" refreshedVersion="4" background="1">
    <textPr prompt="0" codePage="850" sourceFile="H:\S_W_Coast Streamflow Inventory\HEC-SSP outputs\08HA07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6" xr16:uid="{00000000-0015-0000-FFFF-FFFFF1090000}" name="08HA072-ANNHIGH-REPORT" type="6" refreshedVersion="4" background="1">
    <textPr prompt="0" codePage="850" sourceFile="H:\S_W_Coast Streamflow Inventory\HEC-SSP outputs\08HA07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7" xr16:uid="{00000000-0015-0000-FFFF-FFFFF2090000}" name="08HA072-ANNLOW-REPORT" type="6" refreshedVersion="4" background="1">
    <textPr prompt="0" codePage="850" sourceFile="H:\S_W_Coast Streamflow Inventory\HEC-SSP outputs\08HA07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8" xr16:uid="{00000000-0015-0000-FFFF-FFFFF3090000}" name="08HA072-JUN-SEP-REPORT" type="6" refreshedVersion="4" background="1">
    <textPr prompt="0" codePage="850" sourceFile="H:\S_W_Coast Streamflow Inventory\HEC-SSP outputs\08HA07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9" xr16:uid="{00000000-0015-0000-FFFF-FFFFF4090000}" name="08HA072-PEAK-REPORT" type="6" refreshedVersion="4" background="1">
    <textPr prompt="0" codePage="850" sourceFile="H:\S_W_Coast Streamflow Inventory\HEC-SSP outputs\08HA07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0" xr16:uid="{00000000-0015-0000-FFFF-FFFFF5090000}" name="08HB002-ANN7D-REPORT" type="6" refreshedVersion="4" background="1">
    <textPr prompt="0" codePage="850" sourceFile="H:\S_W_Coast Streamflow Inventory\HEC-SSP outputs\08H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1" xr16:uid="{00000000-0015-0000-FFFF-FFFFF6090000}" name="08HB002-ANNHIGH-REPORT" type="6" refreshedVersion="4" background="1">
    <textPr prompt="0" codePage="850" sourceFile="H:\S_W_Coast Streamflow Inventory\HEC-SSP outputs\08H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2" xr16:uid="{00000000-0015-0000-FFFF-FFFFF7090000}" name="08HB002-ANNLOW-REPORT" type="6" refreshedVersion="4" background="1">
    <textPr prompt="0" codePage="850" sourceFile="H:\S_W_Coast Streamflow Inventory\HEC-SSP outputs\08H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3" xr16:uid="{00000000-0015-0000-FFFF-FFFFF8090000}" name="08HB002-JUN-SEP-REPORT" type="6" refreshedVersion="4" background="1">
    <textPr prompt="0" codePage="850" sourceFile="H:\S_W_Coast Streamflow Inventory\HEC-SSP outputs\08H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4" xr16:uid="{00000000-0015-0000-FFFF-FFFFF9090000}" name="08HB002-PEAK-REPORT" type="6" refreshedVersion="4" background="1">
    <textPr prompt="0" codePage="850" sourceFile="H:\S_W_Coast Streamflow Inventory\HEC-SSP outputs\08H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5" xr16:uid="{00000000-0015-0000-FFFF-FFFFFA090000}" name="08HB004-ANN7D-REPORT" type="6" refreshedVersion="4" background="1">
    <textPr prompt="0" codePage="850" sourceFile="H:\S_W_Coast Streamflow Inventory\HEC-SSP outputs\08H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6" xr16:uid="{00000000-0015-0000-FFFF-FFFFFB090000}" name="08HB004-ANNHIGH-REPORT" type="6" refreshedVersion="4" background="1">
    <textPr prompt="0" codePage="850" sourceFile="H:\S_W_Coast Streamflow Inventory\HEC-SSP outputs\08H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7" xr16:uid="{00000000-0015-0000-FFFF-FFFFFC090000}" name="08HB004-ANNLOW-REPORT" type="6" refreshedVersion="4" background="1">
    <textPr prompt="0" codePage="850" sourceFile="H:\S_W_Coast Streamflow Inventory\HEC-SSP outputs\08H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8" xr16:uid="{00000000-0015-0000-FFFF-FFFFFD090000}" name="08HB004-JUN-SEP-REPORT" type="6" refreshedVersion="4" background="1">
    <textPr prompt="0" codePage="850" sourceFile="H:\S_W_Coast Streamflow Inventory\HEC-SSP outputs\08H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9" xr16:uid="{00000000-0015-0000-FFFF-FFFFFE090000}" name="08HB004-PEAK-REPORT" type="6" refreshedVersion="4" background="1">
    <textPr prompt="0" codePage="850" sourceFile="H:\S_W_Coast Streamflow Inventory\HEC-SSP outputs\08H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0" xr16:uid="{00000000-0015-0000-FFFF-FFFFFF090000}" name="08HB008-ANN7D-REPORT" type="6" refreshedVersion="4" background="1">
    <textPr prompt="0" codePage="850" sourceFile="H:\S_W_Coast Streamflow Inventory\HEC-SSP outputs\08H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1" xr16:uid="{00000000-0015-0000-FFFF-FFFF000A0000}" name="08HB008-ANNHIGH-REPORT" type="6" refreshedVersion="4" background="1">
    <textPr prompt="0" codePage="850" sourceFile="H:\S_W_Coast Streamflow Inventory\HEC-SSP outputs\08H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2" xr16:uid="{00000000-0015-0000-FFFF-FFFF010A0000}" name="08HB008-ANNLOW-REPORT" type="6" refreshedVersion="4" background="1">
    <textPr prompt="0" codePage="850" sourceFile="H:\S_W_Coast Streamflow Inventory\HEC-SSP outputs\08H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3" xr16:uid="{00000000-0015-0000-FFFF-FFFF020A0000}" name="08HB008-JUN-SEP-REPORT" type="6" refreshedVersion="4" background="1">
    <textPr prompt="0" codePage="850" sourceFile="H:\S_W_Coast Streamflow Inventory\HEC-SSP outputs\08H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4" xr16:uid="{00000000-0015-0000-FFFF-FFFF030A0000}" name="08HB008-PEAK-REPORT" type="6" refreshedVersion="4" background="1">
    <textPr prompt="0" codePage="850" sourceFile="H:\S_W_Coast Streamflow Inventory\HEC-SSP outputs\08H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5" xr16:uid="{00000000-0015-0000-FFFF-FFFF040A0000}" name="08HB009-ANN7D-REPORT" type="6" refreshedVersion="4" background="1">
    <textPr prompt="0" codePage="850" sourceFile="H:\S_W_Coast Streamflow Inventory\HEC-SSP outputs\08H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6" xr16:uid="{00000000-0015-0000-FFFF-FFFF050A0000}" name="08HB009-ANNHIGH-REPORT" type="6" refreshedVersion="4" background="1">
    <textPr prompt="0" codePage="850" sourceFile="H:\S_W_Coast Streamflow Inventory\HEC-SSP outputs\08H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7" xr16:uid="{00000000-0015-0000-FFFF-FFFF060A0000}" name="08HB009-ANNLOW-REPORT" type="6" refreshedVersion="4" background="1">
    <textPr prompt="0" codePage="850" sourceFile="H:\S_W_Coast Streamflow Inventory\HEC-SSP outputs\08H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8" xr16:uid="{00000000-0015-0000-FFFF-FFFF070A0000}" name="08HB009-JUN-SEP-REPORT" type="6" refreshedVersion="4" background="1">
    <textPr prompt="0" codePage="850" sourceFile="H:\S_W_Coast Streamflow Inventory\HEC-SSP outputs\08H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9" xr16:uid="{00000000-0015-0000-FFFF-FFFF080A0000}" name="08HB009-PEAK-REPORT" type="6" refreshedVersion="4" background="1">
    <textPr prompt="0" codePage="850" sourceFile="H:\S_W_Coast Streamflow Inventory\HEC-SSP outputs\08H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0" xr16:uid="{00000000-0015-0000-FFFF-FFFF090A0000}" name="08HB011-ANN7D-REPORT" type="6" refreshedVersion="4" background="1">
    <textPr prompt="0" codePage="850" sourceFile="H:\S_W_Coast Streamflow Inventory\HEC-SSP outputs\08HB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1" xr16:uid="{00000000-0015-0000-FFFF-FFFF0A0A0000}" name="08HB011-ANNHIGH-REPORT" type="6" refreshedVersion="4" background="1">
    <textPr prompt="0" codePage="850" sourceFile="H:\S_W_Coast Streamflow Inventory\HEC-SSP outputs\08HB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2" xr16:uid="{00000000-0015-0000-FFFF-FFFF0B0A0000}" name="08HB011-ANNLOW-REPORT" type="6" refreshedVersion="4" background="1">
    <textPr prompt="0" codePage="850" sourceFile="H:\S_W_Coast Streamflow Inventory\HEC-SSP outputs\08HB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3" xr16:uid="{00000000-0015-0000-FFFF-FFFF0C0A0000}" name="08HB011-JUN-SEP-REPORT" type="6" refreshedVersion="4" background="1">
    <textPr prompt="0" codePage="850" sourceFile="H:\S_W_Coast Streamflow Inventory\HEC-SSP outputs\08HB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4" xr16:uid="{00000000-0015-0000-FFFF-FFFF0D0A0000}" name="08HB011-PEAK-REPORT" type="6" refreshedVersion="4" background="1">
    <textPr prompt="0" codePage="850" sourceFile="H:\S_W_Coast Streamflow Inventory\HEC-SSP outputs\08HB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5" xr16:uid="{00000000-0015-0000-FFFF-FFFF0E0A0000}" name="08HB014-ANN7D-REPORT" type="6" refreshedVersion="4" background="1">
    <textPr prompt="0" codePage="850" sourceFile="H:\S_W_Coast Streamflow Inventory\HEC-SSP outputs\08HB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6" xr16:uid="{00000000-0015-0000-FFFF-FFFF0F0A0000}" name="08HB014-ANNHIGH-REPORT" type="6" refreshedVersion="4" background="1">
    <textPr prompt="0" codePage="850" sourceFile="H:\S_W_Coast Streamflow Inventory\HEC-SSP outputs\08HB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7" xr16:uid="{00000000-0015-0000-FFFF-FFFF100A0000}" name="08HB014-ANNLOW-REPORT" type="6" refreshedVersion="4" background="1">
    <textPr prompt="0" codePage="850" sourceFile="H:\S_W_Coast Streamflow Inventory\HEC-SSP outputs\08HB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8" xr16:uid="{00000000-0015-0000-FFFF-FFFF110A0000}" name="08HB014-JUN-SEP-REPORT" type="6" refreshedVersion="4" background="1">
    <textPr prompt="0" codePage="850" sourceFile="H:\S_W_Coast Streamflow Inventory\HEC-SSP outputs\08HB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9" xr16:uid="{00000000-0015-0000-FFFF-FFFF120A0000}" name="08HB014-PEAK-REPORT" type="6" refreshedVersion="4" background="1">
    <textPr prompt="0" codePage="850" sourceFile="H:\S_W_Coast Streamflow Inventory\HEC-SSP outputs\08HB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0" xr16:uid="{00000000-0015-0000-FFFF-FFFF130A0000}" name="08HB017-ANN7D-REPORT" type="6" refreshedVersion="4" background="1">
    <textPr prompt="0" codePage="850" sourceFile="H:\S_W_Coast Streamflow Inventory\HEC-SSP outputs\08HB01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1" xr16:uid="{00000000-0015-0000-FFFF-FFFF140A0000}" name="08HB017-ANNHIGH-REPORT" type="6" refreshedVersion="4" background="1">
    <textPr prompt="0" codePage="850" sourceFile="H:\S_W_Coast Streamflow Inventory\HEC-SSP outputs\08HB01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2" xr16:uid="{00000000-0015-0000-FFFF-FFFF150A0000}" name="08HB017-ANNLOW-REPORT" type="6" refreshedVersion="4" background="1">
    <textPr prompt="0" codePage="850" sourceFile="H:\S_W_Coast Streamflow Inventory\HEC-SSP outputs\08HB01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3" xr16:uid="{00000000-0015-0000-FFFF-FFFF160A0000}" name="08HB017-JUN-SEP-REPORT" type="6" refreshedVersion="4" background="1">
    <textPr prompt="0" codePage="850" sourceFile="H:\S_W_Coast Streamflow Inventory\HEC-SSP outputs\08HB01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4" xr16:uid="{00000000-0015-0000-FFFF-FFFF170A0000}" name="08HB017-PEAK-REPORT" type="6" refreshedVersion="4" background="1">
    <textPr prompt="0" codePage="850" sourceFile="H:\S_W_Coast Streamflow Inventory\HEC-SSP outputs\08HB01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5" xr16:uid="{00000000-0015-0000-FFFF-FFFF180A0000}" name="08HB022-ANN7D-REPORT" type="6" refreshedVersion="4" background="1">
    <textPr prompt="0" codePage="850" sourceFile="H:\S_W_Coast Streamflow Inventory\HEC-SSP outputs\08HB02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6" xr16:uid="{00000000-0015-0000-FFFF-FFFF190A0000}" name="08HB022-ANNHIGH-REPORT" type="6" refreshedVersion="4" background="1">
    <textPr prompt="0" codePage="850" sourceFile="H:\S_W_Coast Streamflow Inventory\HEC-SSP outputs\08HB02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7" xr16:uid="{00000000-0015-0000-FFFF-FFFF1A0A0000}" name="08HB022-ANNLOW-REPORT" type="6" refreshedVersion="4" background="1">
    <textPr prompt="0" codePage="850" sourceFile="H:\S_W_Coast Streamflow Inventory\HEC-SSP outputs\08HB02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8" xr16:uid="{00000000-0015-0000-FFFF-FFFF1B0A0000}" name="08HB022-JUN-SEP-REPORT" type="6" refreshedVersion="4" background="1">
    <textPr prompt="0" codePage="850" sourceFile="H:\S_W_Coast Streamflow Inventory\HEC-SSP outputs\08HB02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9" xr16:uid="{00000000-0015-0000-FFFF-FFFF1C0A0000}" name="08HB022-PEAK-REPORT" type="6" refreshedVersion="4" background="1">
    <textPr prompt="0" codePage="850" sourceFile="H:\S_W_Coast Streamflow Inventory\HEC-SSP outputs\08HB02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0" xr16:uid="{00000000-0015-0000-FFFF-FFFF1D0A0000}" name="08HB023-ANN7D-REPORT" type="6" refreshedVersion="4" background="1">
    <textPr prompt="0" codePage="850" sourceFile="H:\S_W_Coast Streamflow Inventory\HEC-SSP outputs\08HB02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1" xr16:uid="{00000000-0015-0000-FFFF-FFFF1E0A0000}" name="08HB023-ANNHIGH-REPORT" type="6" refreshedVersion="4" background="1">
    <textPr prompt="0" codePage="850" sourceFile="H:\S_W_Coast Streamflow Inventory\HEC-SSP outputs\08HB02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2" xr16:uid="{00000000-0015-0000-FFFF-FFFF1F0A0000}" name="08HB023-ANNLOW-REPORT" type="6" refreshedVersion="4" background="1">
    <textPr prompt="0" codePage="850" sourceFile="H:\S_W_Coast Streamflow Inventory\HEC-SSP outputs\08HB02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3" xr16:uid="{00000000-0015-0000-FFFF-FFFF200A0000}" name="08HB023-JUN-SEP-REPORT" type="6" refreshedVersion="4" background="1">
    <textPr prompt="0" codePage="850" sourceFile="H:\S_W_Coast Streamflow Inventory\HEC-SSP outputs\08HB02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4" xr16:uid="{00000000-0015-0000-FFFF-FFFF210A0000}" name="08HB023-PEAK-REPORT" type="6" refreshedVersion="4" background="1">
    <textPr prompt="0" codePage="850" sourceFile="H:\S_W_Coast Streamflow Inventory\HEC-SSP outputs\08HB02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5" xr16:uid="{00000000-0015-0000-FFFF-FFFF220A0000}" name="08HB024-ANN7D-REPORT" type="6" refreshedVersion="4" background="1">
    <textPr prompt="0" codePage="850" sourceFile="H:\S_W_Coast Streamflow Inventory\HEC-SSP outputs\08HB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6" xr16:uid="{00000000-0015-0000-FFFF-FFFF230A0000}" name="08HB024-ANNHIGH-REPORT" type="6" refreshedVersion="4" background="1">
    <textPr prompt="0" codePage="850" sourceFile="H:\S_W_Coast Streamflow Inventory\HEC-SSP outputs\08HB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7" xr16:uid="{00000000-0015-0000-FFFF-FFFF240A0000}" name="08HB024-ANNLOW-REPORT" type="6" refreshedVersion="4" background="1">
    <textPr prompt="0" codePage="850" sourceFile="H:\S_W_Coast Streamflow Inventory\HEC-SSP outputs\08HB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8" xr16:uid="{00000000-0015-0000-FFFF-FFFF250A0000}" name="08HB024-JUN-SEP-REPORT" type="6" refreshedVersion="4" background="1">
    <textPr prompt="0" codePage="850" sourceFile="H:\S_W_Coast Streamflow Inventory\HEC-SSP outputs\08HB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9" xr16:uid="{00000000-0015-0000-FFFF-FFFF260A0000}" name="08HB024-PEAK-REPORT" type="6" refreshedVersion="4" background="1">
    <textPr prompt="0" codePage="850" sourceFile="H:\S_W_Coast Streamflow Inventory\HEC-SSP outputs\08HB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0" xr16:uid="{00000000-0015-0000-FFFF-FFFF270A0000}" name="08HB025-ANN7D-REPORT" type="6" refreshedVersion="4" background="1">
    <textPr prompt="0" codePage="850" sourceFile="D:\South&amp;WestCoast Streamflow Inventory\HEC-SSP outputs\08HB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1" xr16:uid="{00000000-0015-0000-FFFF-FFFF280A0000}" name="08HB025-ANN7D-REPORT1" type="6" refreshedVersion="4" background="1">
    <textPr prompt="0" codePage="850" sourceFile="H:\S_W_Coast Streamflow Inventory\HEC-SSP outputs\08HB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2" xr16:uid="{00000000-0015-0000-FFFF-FFFF290A0000}" name="08HB025-ANN7D-REPORT2" type="6" refreshedVersion="4" background="1">
    <textPr prompt="0" codePage="850" sourceFile="H:\S_W_Coast Streamflow Inventory\HEC-SSP outputs\08HB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3" xr16:uid="{00000000-0015-0000-FFFF-FFFF2A0A0000}" name="08HB025-ANNHIGH-REPORT" type="6" refreshedVersion="4" background="1">
    <textPr prompt="0" codePage="850" sourceFile="D:\South&amp;WestCoast Streamflow Inventory\HEC-SSP outputs\08HB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4" xr16:uid="{00000000-0015-0000-FFFF-FFFF2B0A0000}" name="08HB025-ANNHIGH-REPORT1" type="6" refreshedVersion="4" background="1">
    <textPr prompt="0" codePage="850" sourceFile="H:\S_W_Coast Streamflow Inventory\HEC-SSP outputs\08HB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5" xr16:uid="{00000000-0015-0000-FFFF-FFFF2C0A0000}" name="08HB025-ANNHIGH-REPORT2" type="6" refreshedVersion="4" background="1">
    <textPr prompt="0" codePage="850" sourceFile="H:\S_W_Coast Streamflow Inventory\HEC-SSP outputs\08HB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6" xr16:uid="{00000000-0015-0000-FFFF-FFFF2D0A0000}" name="08HB025-ANNLOW-REPORT" type="6" refreshedVersion="4" background="1">
    <textPr prompt="0" codePage="850" sourceFile="D:\South&amp;WestCoast Streamflow Inventory\HEC-SSP outputs\08HB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7" xr16:uid="{00000000-0015-0000-FFFF-FFFF2E0A0000}" name="08HB025-ANNLOW-REPORT1" type="6" refreshedVersion="4" background="1">
    <textPr prompt="0" codePage="850" sourceFile="H:\S_W_Coast Streamflow Inventory\HEC-SSP outputs\08HB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8" xr16:uid="{00000000-0015-0000-FFFF-FFFF2F0A0000}" name="08HB025-ANNLOW-REPORT2" type="6" refreshedVersion="4" background="1">
    <textPr prompt="0" codePage="850" sourceFile="H:\S_W_Coast Streamflow Inventory\HEC-SSP outputs\08HB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9" xr16:uid="{00000000-0015-0000-FFFF-FFFF300A0000}" name="08HB025-JUN-SEP-REPORT" type="6" refreshedVersion="4" background="1">
    <textPr prompt="0" codePage="850" sourceFile="D:\South&amp;WestCoast Streamflow Inventory\HEC-SSP outputs\08HB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0" xr16:uid="{00000000-0015-0000-FFFF-FFFF310A0000}" name="08HB025-JUN-SEP-REPORT1" type="6" refreshedVersion="4" background="1">
    <textPr prompt="0" codePage="850" sourceFile="H:\S_W_Coast Streamflow Inventory\HEC-SSP outputs\08HB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1" xr16:uid="{00000000-0015-0000-FFFF-FFFF320A0000}" name="08HB025-JUN-SEP-REPORT2" type="6" refreshedVersion="4" background="1">
    <textPr prompt="0" codePage="850" sourceFile="H:\S_W_Coast Streamflow Inventory\HEC-SSP outputs\08HB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2" xr16:uid="{00000000-0015-0000-FFFF-FFFF330A0000}" name="08HB025-PEAK-REPORT" type="6" refreshedVersion="4" background="1">
    <textPr prompt="0" codePage="850" sourceFile="D:\South&amp;WestCoast Streamflow Inventory\HEC-SSP outputs\08HB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3" xr16:uid="{00000000-0015-0000-FFFF-FFFF340A0000}" name="08HB025-PEAK-REPORT1" type="6" refreshedVersion="4" background="1">
    <textPr prompt="0" codePage="850" sourceFile="H:\S_W_Coast Streamflow Inventory\HEC-SSP outputs\08HB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4" xr16:uid="{00000000-0015-0000-FFFF-FFFF350A0000}" name="08HB025-PEAK-REPORT2" type="6" refreshedVersion="4" background="1">
    <textPr prompt="0" codePage="850" sourceFile="H:\S_W_Coast Streamflow Inventory\HEC-SSP outputs\08HB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5" xr16:uid="{00000000-0015-0000-FFFF-FFFF360A0000}" name="08HB032-ANN7D-REPORT" type="6" refreshedVersion="4" background="1">
    <textPr prompt="0" codePage="850" sourceFile="H:\S_W_Coast Streamflow Inventory\HEC-SSP outputs\08HB03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6" xr16:uid="{00000000-0015-0000-FFFF-FFFF370A0000}" name="08HB032-ANNHIGH-REPORT" type="6" refreshedVersion="4" background="1">
    <textPr prompt="0" codePage="850" sourceFile="H:\S_W_Coast Streamflow Inventory\HEC-SSP outputs\08HB03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7" xr16:uid="{00000000-0015-0000-FFFF-FFFF380A0000}" name="08HB032-ANNLOW-REPORT" type="6" refreshedVersion="4" background="1">
    <textPr prompt="0" codePage="850" sourceFile="H:\S_W_Coast Streamflow Inventory\HEC-SSP outputs\08HB03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8" xr16:uid="{00000000-0015-0000-FFFF-FFFF390A0000}" name="08HB032-JUN-SEP-REPORT" type="6" refreshedVersion="4" background="1">
    <textPr prompt="0" codePage="850" sourceFile="H:\S_W_Coast Streamflow Inventory\HEC-SSP outputs\08HB03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9" xr16:uid="{00000000-0015-0000-FFFF-FFFF3A0A0000}" name="08HB032-PEAK-REPORT" type="6" refreshedVersion="4" background="1">
    <textPr prompt="0" codePage="850" sourceFile="H:\S_W_Coast Streamflow Inventory\HEC-SSP outputs\08HB03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0" xr16:uid="{00000000-0015-0000-FFFF-FFFF3B0A0000}" name="08HB034-ANN7D-REPORT" type="6" refreshedVersion="4" background="1">
    <textPr prompt="0" codePage="850" sourceFile="H:\S_W_Coast Streamflow Inventory\HEC-SSP outputs\08HB03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1" xr16:uid="{00000000-0015-0000-FFFF-FFFF3C0A0000}" name="08HB034-ANNHIGH-REPORT" type="6" refreshedVersion="4" background="1">
    <textPr prompt="0" codePage="850" sourceFile="H:\S_W_Coast Streamflow Inventory\HEC-SSP outputs\08HB03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2" xr16:uid="{00000000-0015-0000-FFFF-FFFF3D0A0000}" name="08HB034-ANNLOW-REPORT" type="6" refreshedVersion="4" background="1">
    <textPr prompt="0" codePage="850" sourceFile="H:\S_W_Coast Streamflow Inventory\HEC-SSP outputs\08HB03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3" xr16:uid="{00000000-0015-0000-FFFF-FFFF3E0A0000}" name="08HB034-JUN-SEP-REPORT" type="6" refreshedVersion="4" background="1">
    <textPr prompt="0" codePage="850" sourceFile="H:\S_W_Coast Streamflow Inventory\HEC-SSP outputs\08HB03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4" xr16:uid="{00000000-0015-0000-FFFF-FFFF3F0A0000}" name="08HB034-PEAK-REPORT" type="6" refreshedVersion="4" background="1">
    <textPr prompt="0" codePage="850" sourceFile="H:\S_W_Coast Streamflow Inventory\HEC-SSP outputs\08HB03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5" xr16:uid="{00000000-0015-0000-FFFF-FFFF400A0000}" name="08HB041-ANN7D-REPORT" type="6" refreshedVersion="4" background="1">
    <textPr prompt="0" codePage="850" sourceFile="H:\S_W_Coast Streamflow Inventory\HEC-SSP outputs\08HB04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6" xr16:uid="{00000000-0015-0000-FFFF-FFFF410A0000}" name="08HB041-ANNHIGH-REPORT" type="6" refreshedVersion="4" background="1">
    <textPr prompt="0" codePage="850" sourceFile="H:\S_W_Coast Streamflow Inventory\HEC-SSP outputs\08HB04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7" xr16:uid="{00000000-0015-0000-FFFF-FFFF420A0000}" name="08HB041-ANNLOW-REPORT" type="6" refreshedVersion="4" background="1">
    <textPr prompt="0" codePage="850" sourceFile="H:\S_W_Coast Streamflow Inventory\HEC-SSP outputs\08HB04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8" xr16:uid="{00000000-0015-0000-FFFF-FFFF430A0000}" name="08HB041-JUN-SEP-REPORT" type="6" refreshedVersion="4" background="1">
    <textPr prompt="0" codePage="850" sourceFile="H:\S_W_Coast Streamflow Inventory\HEC-SSP outputs\08HB04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9" xr16:uid="{00000000-0015-0000-FFFF-FFFF440A0000}" name="08HB041-PEAK-REPORT" type="6" refreshedVersion="4" background="1">
    <textPr prompt="0" codePage="850" sourceFile="H:\S_W_Coast Streamflow Inventory\HEC-SSP outputs\08HB04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0" xr16:uid="{00000000-0015-0000-FFFF-FFFF450A0000}" name="08HB048-ANN7D-REPORT" type="6" refreshedVersion="4" background="1">
    <textPr prompt="0" codePage="850" sourceFile="H:\S_W_Coast Streamflow Inventory\HEC-SSP outputs\08HB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1" xr16:uid="{00000000-0015-0000-FFFF-FFFF460A0000}" name="08HB048-ANNHIGH-REPORT" type="6" refreshedVersion="4" background="1">
    <textPr prompt="0" codePage="850" sourceFile="H:\S_W_Coast Streamflow Inventory\HEC-SSP outputs\08HB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2" xr16:uid="{00000000-0015-0000-FFFF-FFFF470A0000}" name="08HB048-ANNLOW-REPORT" type="6" refreshedVersion="4" background="1">
    <textPr prompt="0" codePage="850" sourceFile="H:\S_W_Coast Streamflow Inventory\HEC-SSP outputs\08HB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3" xr16:uid="{00000000-0015-0000-FFFF-FFFF480A0000}" name="08HB048-JUN-SEP-REPORT" type="6" refreshedVersion="4" background="1">
    <textPr prompt="0" codePage="850" sourceFile="H:\S_W_Coast Streamflow Inventory\HEC-SSP outputs\08HB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4" xr16:uid="{00000000-0015-0000-FFFF-FFFF490A0000}" name="08HB048-PEAK-REPORT" type="6" refreshedVersion="4" background="1">
    <textPr prompt="0" codePage="850" sourceFile="H:\S_W_Coast Streamflow Inventory\HEC-SSP outputs\08HB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5" xr16:uid="{00000000-0015-0000-FFFF-FFFF4A0A0000}" name="08HB069-ANN7D-REPORT" type="6" refreshedVersion="4" background="1">
    <textPr prompt="0" codePage="850" sourceFile="H:\S_W_Coast Streamflow Inventory\HEC-SSP outputs\08HB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6" xr16:uid="{00000000-0015-0000-FFFF-FFFF4B0A0000}" name="08HB069-ANNHIGH-REPORT" type="6" refreshedVersion="4" background="1">
    <textPr prompt="0" codePage="850" sourceFile="H:\S_W_Coast Streamflow Inventory\HEC-SSP outputs\08HB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7" xr16:uid="{00000000-0015-0000-FFFF-FFFF4C0A0000}" name="08HB069-ANNLOW-REPORT" type="6" refreshedVersion="4" background="1">
    <textPr prompt="0" codePage="850" sourceFile="H:\S_W_Coast Streamflow Inventory\HEC-SSP outputs\08HB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8" xr16:uid="{00000000-0015-0000-FFFF-FFFF4D0A0000}" name="08HB069-JUN-SEP-REPORT" type="6" refreshedVersion="4" background="1">
    <textPr prompt="0" codePage="850" sourceFile="H:\S_W_Coast Streamflow Inventory\HEC-SSP outputs\08HB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9" xr16:uid="{00000000-0015-0000-FFFF-FFFF4E0A0000}" name="08HB069-PEAK-REPORT" type="6" refreshedVersion="4" background="1">
    <textPr prompt="0" codePage="850" sourceFile="H:\S_W_Coast Streamflow Inventory\HEC-SSP outputs\08HB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0" xr16:uid="{00000000-0015-0000-FFFF-FFFF4F0A0000}" name="08HB074-ANN7D-REPORT" type="6" refreshedVersion="4" background="1">
    <textPr prompt="0" codePage="850" sourceFile="H:\S_W_Coast Streamflow Inventory\HEC-SSP outputs\08HB07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1" xr16:uid="{00000000-0015-0000-FFFF-FFFF500A0000}" name="08HB074-ANNHIGH-REPORT" type="6" refreshedVersion="4" background="1">
    <textPr prompt="0" codePage="850" sourceFile="H:\S_W_Coast Streamflow Inventory\HEC-SSP outputs\08HB07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2" xr16:uid="{00000000-0015-0000-FFFF-FFFF510A0000}" name="08HB074-ANNLOW-REPORT" type="6" refreshedVersion="4" background="1">
    <textPr prompt="0" codePage="850" sourceFile="H:\S_W_Coast Streamflow Inventory\HEC-SSP outputs\08HB07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3" xr16:uid="{00000000-0015-0000-FFFF-FFFF520A0000}" name="08HB074-JUN-SEP-REPORT" type="6" refreshedVersion="4" background="1">
    <textPr prompt="0" codePage="850" sourceFile="H:\S_W_Coast Streamflow Inventory\HEC-SSP outputs\08HB07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4" xr16:uid="{00000000-0015-0000-FFFF-FFFF530A0000}" name="08HB074-PEAK-REPORT" type="6" refreshedVersion="4" background="1">
    <textPr prompt="0" codePage="850" sourceFile="H:\S_W_Coast Streamflow Inventory\HEC-SSP outputs\08HB07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5" xr16:uid="{00000000-0015-0000-FFFF-FFFF540A0000}" name="08HB075-ANN7D-REPORT" type="6" refreshedVersion="4" background="1">
    <textPr prompt="0" codePage="850" sourceFile="H:\S_W_Coast Streamflow Inventory\HEC-SSP outputs\08HB07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6" xr16:uid="{00000000-0015-0000-FFFF-FFFF550A0000}" name="08HB075-ANNHIGH-REPORT" type="6" refreshedVersion="4" background="1">
    <textPr prompt="0" codePage="850" sourceFile="H:\S_W_Coast Streamflow Inventory\HEC-SSP outputs\08HB07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7" xr16:uid="{00000000-0015-0000-FFFF-FFFF560A0000}" name="08HB075-ANNLOW-REPORT" type="6" refreshedVersion="4" background="1">
    <textPr prompt="0" codePage="850" sourceFile="H:\S_W_Coast Streamflow Inventory\HEC-SSP outputs\08HB07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8" xr16:uid="{00000000-0015-0000-FFFF-FFFF570A0000}" name="08HB075-JUN-SEP-REPORT" type="6" refreshedVersion="4" background="1">
    <textPr prompt="0" codePage="850" sourceFile="H:\S_W_Coast Streamflow Inventory\HEC-SSP outputs\08HB07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9" xr16:uid="{00000000-0015-0000-FFFF-FFFF580A0000}" name="08HB075-PEAK-REPORT" type="6" refreshedVersion="4" background="1">
    <textPr prompt="0" codePage="850" sourceFile="H:\S_W_Coast Streamflow Inventory\HEC-SSP outputs\08HB07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0" xr16:uid="{00000000-0015-0000-FFFF-FFFF590A0000}" name="08HB080-ANN7D-REPORT" type="6" refreshedVersion="4" background="1">
    <textPr prompt="0" codePage="850" sourceFile="D:\South&amp;WestCoast Streamflow Inventory\HEC-SSP outputs\08HB08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1" xr16:uid="{00000000-0015-0000-FFFF-FFFF5A0A0000}" name="08HB080-ANN7D-REPORT1" type="6" refreshedVersion="4" background="1">
    <textPr prompt="0" codePage="850" sourceFile="H:\S_W_Coast Streamflow Inventory\HEC-SSP outputs\08HB08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2" xr16:uid="{00000000-0015-0000-FFFF-FFFF5B0A0000}" name="08HB080-ANN7D-REPORT2" type="6" refreshedVersion="4" background="1">
    <textPr prompt="0" codePage="850" sourceFile="H:\S_W_Coast Streamflow Inventory\HEC-SSP outputs\08HB08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3" xr16:uid="{00000000-0015-0000-FFFF-FFFF5C0A0000}" name="08HB080-ANNHIGH-REPORT" type="6" refreshedVersion="4" background="1">
    <textPr prompt="0" codePage="850" sourceFile="D:\South&amp;WestCoast Streamflow Inventory\HEC-SSP outputs\08HB08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4" xr16:uid="{00000000-0015-0000-FFFF-FFFF5D0A0000}" name="08HB080-ANNHIGH-REPORT1" type="6" refreshedVersion="4" background="1">
    <textPr prompt="0" codePage="850" sourceFile="H:\S_W_Coast Streamflow Inventory\HEC-SSP outputs\08HB08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5" xr16:uid="{00000000-0015-0000-FFFF-FFFF5E0A0000}" name="08HB080-ANNHIGH-REPORT2" type="6" refreshedVersion="4" background="1">
    <textPr prompt="0" codePage="850" sourceFile="H:\S_W_Coast Streamflow Inventory\HEC-SSP outputs\08HB08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6" xr16:uid="{00000000-0015-0000-FFFF-FFFF5F0A0000}" name="08HB080-ANNLOW-REPORT" type="6" refreshedVersion="4" background="1">
    <textPr prompt="0" codePage="850" sourceFile="D:\South&amp;WestCoast Streamflow Inventory\HEC-SSP outputs\08HB08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7" xr16:uid="{00000000-0015-0000-FFFF-FFFF600A0000}" name="08HB080-ANNLOW-REPORT1" type="6" refreshedVersion="4" background="1">
    <textPr prompt="0" codePage="850" sourceFile="H:\S_W_Coast Streamflow Inventory\HEC-SSP outputs\08HB08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8" xr16:uid="{00000000-0015-0000-FFFF-FFFF610A0000}" name="08HB080-ANNLOW-REPORT2" type="6" refreshedVersion="4" background="1">
    <textPr prompt="0" codePage="850" sourceFile="H:\S_W_Coast Streamflow Inventory\HEC-SSP outputs\08HB08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9" xr16:uid="{00000000-0015-0000-FFFF-FFFF620A0000}" name="08HB080-JUN-SEP-REPORT" type="6" refreshedVersion="4" background="1">
    <textPr prompt="0" codePage="850" sourceFile="D:\South&amp;WestCoast Streamflow Inventory\HEC-SSP outputs\08HB08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0" xr16:uid="{00000000-0015-0000-FFFF-FFFF630A0000}" name="08HB080-JUN-SEP-REPORT1" type="6" refreshedVersion="4" background="1">
    <textPr prompt="0" codePage="850" sourceFile="H:\S_W_Coast Streamflow Inventory\HEC-SSP outputs\08HB08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1" xr16:uid="{00000000-0015-0000-FFFF-FFFF640A0000}" name="08HB080-JUN-SEP-REPORT2" type="6" refreshedVersion="4" background="1">
    <textPr prompt="0" codePage="850" sourceFile="H:\S_W_Coast Streamflow Inventory\HEC-SSP outputs\08HB08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2" xr16:uid="{00000000-0015-0000-FFFF-FFFF650A0000}" name="08HB080-PEAK-REPORT" type="6" refreshedVersion="4" background="1">
    <textPr prompt="0" codePage="850" sourceFile="D:\South&amp;WestCoast Streamflow Inventory\HEC-SSP outputs\08HB08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3" xr16:uid="{00000000-0015-0000-FFFF-FFFF660A0000}" name="08HB080-PEAK-REPORT1" type="6" refreshedVersion="4" background="1">
    <textPr prompt="0" codePage="850" sourceFile="H:\S_W_Coast Streamflow Inventory\HEC-SSP outputs\08HB08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4" xr16:uid="{00000000-0015-0000-FFFF-FFFF670A0000}" name="08HB080-PEAK-REPORT2" type="6" refreshedVersion="4" background="1">
    <textPr prompt="0" codePage="850" sourceFile="H:\S_W_Coast Streamflow Inventory\HEC-SSP outputs\08HB08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5" xr16:uid="{00000000-0015-0000-FFFF-FFFF680A0000}" name="08HB086-ANN7D-REPORT" type="6" refreshedVersion="4" background="1">
    <textPr prompt="0" codePage="850" sourceFile="H:\S_W_Coast Streamflow Inventory\HEC-SSP outputs\08HB08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6" xr16:uid="{00000000-0015-0000-FFFF-FFFF690A0000}" name="08HB086-ANNHIGH-REPORT" type="6" refreshedVersion="4" background="1">
    <textPr prompt="0" codePage="850" sourceFile="H:\S_W_Coast Streamflow Inventory\HEC-SSP outputs\08HB08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7" xr16:uid="{00000000-0015-0000-FFFF-FFFF6A0A0000}" name="08HB086-ANNLOW-REPORT" type="6" refreshedVersion="4" background="1">
    <textPr prompt="0" codePage="850" sourceFile="H:\S_W_Coast Streamflow Inventory\HEC-SSP outputs\08HB08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8" xr16:uid="{00000000-0015-0000-FFFF-FFFF6B0A0000}" name="08HB086-JUN-SEP-REPORT" type="6" refreshedVersion="4" background="1">
    <textPr prompt="0" codePage="850" sourceFile="H:\S_W_Coast Streamflow Inventory\HEC-SSP outputs\08HB08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9" xr16:uid="{00000000-0015-0000-FFFF-FFFF6C0A0000}" name="08HB086-PEAK-REPORT" type="6" refreshedVersion="4" background="1">
    <textPr prompt="0" codePage="850" sourceFile="H:\S_W_Coast Streamflow Inventory\HEC-SSP outputs\08HB08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0" xr16:uid="{00000000-0015-0000-FFFF-FFFF6D0A0000}" name="08HB089-ANN7D-REPORT" type="6" refreshedVersion="4" background="1">
    <textPr prompt="0" codePage="850" sourceFile="H:\S_W_Coast Streamflow Inventory\HEC-SSP outputs\08HB08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1" xr16:uid="{00000000-0015-0000-FFFF-FFFF6E0A0000}" name="08HB089-ANNHIGH-REPORT" type="6" refreshedVersion="4" background="1">
    <textPr prompt="0" codePage="850" sourceFile="H:\S_W_Coast Streamflow Inventory\HEC-SSP outputs\08HB08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2" xr16:uid="{00000000-0015-0000-FFFF-FFFF6F0A0000}" name="08HB089-ANNLOW-REPORT" type="6" refreshedVersion="4" background="1">
    <textPr prompt="0" codePage="850" sourceFile="H:\S_W_Coast Streamflow Inventory\HEC-SSP outputs\08HB08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3" xr16:uid="{00000000-0015-0000-FFFF-FFFF700A0000}" name="08HB089-JUN-SEP-REPORT" type="6" refreshedVersion="4" background="1">
    <textPr prompt="0" codePage="850" sourceFile="H:\S_W_Coast Streamflow Inventory\HEC-SSP outputs\08HB08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4" xr16:uid="{00000000-0015-0000-FFFF-FFFF710A0000}" name="08HB089-PEAK-REPORT" type="6" refreshedVersion="4" background="1">
    <textPr prompt="0" codePage="850" sourceFile="H:\S_W_Coast Streamflow Inventory\HEC-SSP outputs\08HB08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5" xr16:uid="{00000000-0015-0000-FFFF-FFFF720A0000}" name="08HC001-ANN7D-REPORT" type="6" refreshedVersion="4" background="1">
    <textPr prompt="0" codePage="850" sourceFile="H:\S_W_Coast Streamflow Inventory\HEC-SSP outputs\08H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6" xr16:uid="{00000000-0015-0000-FFFF-FFFF730A0000}" name="08HC001-ANNHIGH-REPORT" type="6" refreshedVersion="4" background="1">
    <textPr prompt="0" codePage="850" sourceFile="H:\S_W_Coast Streamflow Inventory\HEC-SSP outputs\08H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7" xr16:uid="{00000000-0015-0000-FFFF-FFFF740A0000}" name="08HC001-ANNLOW-REPORT" type="6" refreshedVersion="4" background="1">
    <textPr prompt="0" codePage="850" sourceFile="H:\S_W_Coast Streamflow Inventory\HEC-SSP outputs\08H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8" xr16:uid="{00000000-0015-0000-FFFF-FFFF750A0000}" name="08HC001-JUN-SEP-REPORT" type="6" refreshedVersion="4" background="1">
    <textPr prompt="0" codePage="850" sourceFile="H:\S_W_Coast Streamflow Inventory\HEC-SSP outputs\08H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9" xr16:uid="{00000000-0015-0000-FFFF-FFFF760A0000}" name="08HC001-PEAK-REPORT" type="6" refreshedVersion="4" background="1">
    <textPr prompt="0" codePage="850" sourceFile="H:\S_W_Coast Streamflow Inventory\HEC-SSP outputs\08H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0" xr16:uid="{00000000-0015-0000-FFFF-FFFF770A0000}" name="08HC002-ANN7D-REPORT" type="6" refreshedVersion="4" background="1">
    <textPr prompt="0" codePage="850" sourceFile="H:\S_W_Coast Streamflow Inventory\HEC-SSP outputs\08H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1" xr16:uid="{00000000-0015-0000-FFFF-FFFF780A0000}" name="08HC002-ANNHIGH-REPORT" type="6" refreshedVersion="4" background="1">
    <textPr prompt="0" codePage="850" sourceFile="H:\S_W_Coast Streamflow Inventory\HEC-SSP outputs\08H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2" xr16:uid="{00000000-0015-0000-FFFF-FFFF790A0000}" name="08HC002-ANNLOW-REPORT" type="6" refreshedVersion="4" background="1">
    <textPr prompt="0" codePage="850" sourceFile="H:\S_W_Coast Streamflow Inventory\HEC-SSP outputs\08H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3" xr16:uid="{00000000-0015-0000-FFFF-FFFF7A0A0000}" name="08HC002-JUN-SEP-REPORT" type="6" refreshedVersion="4" background="1">
    <textPr prompt="0" codePage="850" sourceFile="H:\S_W_Coast Streamflow Inventory\HEC-SSP outputs\08H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4" xr16:uid="{00000000-0015-0000-FFFF-FFFF7B0A0000}" name="08HC002-PEAK-REPORT" type="6" refreshedVersion="4" background="1">
    <textPr prompt="0" codePage="850" sourceFile="H:\S_W_Coast Streamflow Inventory\HEC-SSP outputs\08H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5" xr16:uid="{00000000-0015-0000-FFFF-FFFF7C0A0000}" name="08HC004-ANN7D-REPORT" type="6" refreshedVersion="4" background="1">
    <textPr prompt="0" codePage="850" sourceFile="H:\S_W_Coast Streamflow Inventory\HEC-SSP outputs\08H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6" xr16:uid="{00000000-0015-0000-FFFF-FFFF7D0A0000}" name="08HC004-ANNHIGH-REPORT" type="6" refreshedVersion="4" background="1">
    <textPr prompt="0" codePage="850" sourceFile="H:\S_W_Coast Streamflow Inventory\HEC-SSP outputs\08H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7" xr16:uid="{00000000-0015-0000-FFFF-FFFF7E0A0000}" name="08HC004-ANNLOW-REPORT" type="6" refreshedVersion="4" background="1">
    <textPr prompt="0" codePage="850" sourceFile="H:\S_W_Coast Streamflow Inventory\HEC-SSP outputs\08H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8" xr16:uid="{00000000-0015-0000-FFFF-FFFF7F0A0000}" name="08HC004-JUN-SEP-REPORT" type="6" refreshedVersion="4" background="1">
    <textPr prompt="0" codePage="850" sourceFile="H:\S_W_Coast Streamflow Inventory\HEC-SSP outputs\08H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9" xr16:uid="{00000000-0015-0000-FFFF-FFFF800A0000}" name="08HC004-PEAK-REPORT" type="6" refreshedVersion="4" background="1">
    <textPr prompt="0" codePage="850" sourceFile="H:\S_W_Coast Streamflow Inventory\HEC-SSP outputs\08H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0" xr16:uid="{00000000-0015-0000-FFFF-FFFF810A0000}" name="08HC006-ANN7D-REPORT" type="6" refreshedVersion="4" background="1">
    <textPr prompt="0" codePage="850" sourceFile="H:\S_W_Coast Streamflow Inventory\HEC-SSP outputs\08HC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1" xr16:uid="{00000000-0015-0000-FFFF-FFFF820A0000}" name="08HC006-ANNHIGH-REPORT" type="6" refreshedVersion="4" background="1">
    <textPr prompt="0" codePage="850" sourceFile="H:\S_W_Coast Streamflow Inventory\HEC-SSP outputs\08HC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2" xr16:uid="{00000000-0015-0000-FFFF-FFFF830A0000}" name="08HC006-ANNLOW-REPORT" type="6" refreshedVersion="4" background="1">
    <textPr prompt="0" codePage="850" sourceFile="H:\S_W_Coast Streamflow Inventory\HEC-SSP outputs\08HC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3" xr16:uid="{00000000-0015-0000-FFFF-FFFF840A0000}" name="08HC006-JUN-SEP-REPORT" type="6" refreshedVersion="4" background="1">
    <textPr prompt="0" codePage="850" sourceFile="H:\S_W_Coast Streamflow Inventory\HEC-SSP outputs\08HC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4" xr16:uid="{00000000-0015-0000-FFFF-FFFF850A0000}" name="08HC006-PEAK-REPORT" type="6" refreshedVersion="4" background="1">
    <textPr prompt="0" codePage="850" sourceFile="H:\S_W_Coast Streamflow Inventory\HEC-SSP outputs\08HC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5" xr16:uid="{00000000-0015-0000-FFFF-FFFF860A0000}" name="08HD005-ANN7D-REPORT" type="6" refreshedVersion="4" background="1">
    <textPr prompt="0" codePage="850" sourceFile="H:\S_W_Coast Streamflow Inventory\HEC-SSP outputs\08H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6" xr16:uid="{00000000-0015-0000-FFFF-FFFF870A0000}" name="08HD005-ANNHIGH-REPORT" type="6" refreshedVersion="4" background="1">
    <textPr prompt="0" codePage="850" sourceFile="H:\S_W_Coast Streamflow Inventory\HEC-SSP outputs\08H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7" xr16:uid="{00000000-0015-0000-FFFF-FFFF880A0000}" name="08HD005-ANNLOW-REPORT" type="6" refreshedVersion="4" background="1">
    <textPr prompt="0" codePage="850" sourceFile="H:\S_W_Coast Streamflow Inventory\HEC-SSP outputs\08H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8" xr16:uid="{00000000-0015-0000-FFFF-FFFF890A0000}" name="08HD005-JUN-SEP-REPORT" type="6" refreshedVersion="4" background="1">
    <textPr prompt="0" codePage="850" sourceFile="H:\S_W_Coast Streamflow Inventory\HEC-SSP outputs\08H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9" xr16:uid="{00000000-0015-0000-FFFF-FFFF8A0A0000}" name="08HD005-PEAK-REPORT" type="6" refreshedVersion="4" background="1">
    <textPr prompt="0" codePage="850" sourceFile="H:\S_W_Coast Streamflow Inventory\HEC-SSP outputs\08H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0" xr16:uid="{00000000-0015-0000-FFFF-FFFF8B0A0000}" name="08HD006-ANN7D-REPORT" type="6" refreshedVersion="4" background="1">
    <textPr prompt="0" codePage="850" sourceFile="H:\S_W_Coast Streamflow Inventory\HEC-SSP outputs\08H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1" xr16:uid="{00000000-0015-0000-FFFF-FFFF8C0A0000}" name="08HD006-ANNHIGH-REPORT" type="6" refreshedVersion="4" background="1">
    <textPr prompt="0" codePage="850" sourceFile="H:\S_W_Coast Streamflow Inventory\HEC-SSP outputs\08H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2" xr16:uid="{00000000-0015-0000-FFFF-FFFF8D0A0000}" name="08HD006-ANNLOW-REPORT" type="6" refreshedVersion="4" background="1">
    <textPr prompt="0" codePage="850" sourceFile="H:\S_W_Coast Streamflow Inventory\HEC-SSP outputs\08H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3" xr16:uid="{00000000-0015-0000-FFFF-FFFF8E0A0000}" name="08HD006-JUN-SEP-REPORT" type="6" refreshedVersion="4" background="1">
    <textPr prompt="0" codePage="850" sourceFile="H:\S_W_Coast Streamflow Inventory\HEC-SSP outputs\08H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4" xr16:uid="{00000000-0015-0000-FFFF-FFFF8F0A0000}" name="08HD006-PEAK-REPORT" type="6" refreshedVersion="4" background="1">
    <textPr prompt="0" codePage="850" sourceFile="H:\S_W_Coast Streamflow Inventory\HEC-SSP outputs\08H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5" xr16:uid="{00000000-0015-0000-FFFF-FFFF900A0000}" name="08HD007-ANN7D-REPORT" type="6" refreshedVersion="4" background="1">
    <textPr prompt="0" codePage="850" sourceFile="H:\S_W_Coast Streamflow Inventory\HEC-SSP outputs\08H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6" xr16:uid="{00000000-0015-0000-FFFF-FFFF910A0000}" name="08HD007-ANNHIGH-REPORT" type="6" refreshedVersion="4" background="1">
    <textPr prompt="0" codePage="850" sourceFile="H:\S_W_Coast Streamflow Inventory\HEC-SSP outputs\08H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7" xr16:uid="{00000000-0015-0000-FFFF-FFFF920A0000}" name="08HD007-ANNLOW-REPORT" type="6" refreshedVersion="4" background="1">
    <textPr prompt="0" codePage="850" sourceFile="H:\S_W_Coast Streamflow Inventory\HEC-SSP outputs\08H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8" xr16:uid="{00000000-0015-0000-FFFF-FFFF930A0000}" name="08HD007-JUN-SEP-REPORT" type="6" refreshedVersion="4" background="1">
    <textPr prompt="0" codePage="850" sourceFile="H:\S_W_Coast Streamflow Inventory\HEC-SSP outputs\08H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9" xr16:uid="{00000000-0015-0000-FFFF-FFFF940A0000}" name="08HD007-PEAK-REPORT" type="6" refreshedVersion="4" background="1">
    <textPr prompt="0" codePage="850" sourceFile="H:\S_W_Coast Streamflow Inventory\HEC-SSP outputs\08H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0" xr16:uid="{00000000-0015-0000-FFFF-FFFF950A0000}" name="08HD011-ANN7D-REPORT" type="6" refreshedVersion="4" background="1">
    <textPr prompt="0" codePage="850" sourceFile="H:\S_W_Coast Streamflow Inventory\HEC-SSP outputs\08HD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1" xr16:uid="{00000000-0015-0000-FFFF-FFFF960A0000}" name="08HD011-ANNHIGH-REPORT" type="6" refreshedVersion="4" background="1">
    <textPr prompt="0" codePage="850" sourceFile="H:\S_W_Coast Streamflow Inventory\HEC-SSP outputs\08HD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2" xr16:uid="{00000000-0015-0000-FFFF-FFFF970A0000}" name="08HD011-ANNLOW-REPORT" type="6" refreshedVersion="4" background="1">
    <textPr prompt="0" codePage="850" sourceFile="H:\S_W_Coast Streamflow Inventory\HEC-SSP outputs\08HD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3" xr16:uid="{00000000-0015-0000-FFFF-FFFF980A0000}" name="08HD011-JUN-SEP-REPORT" type="6" refreshedVersion="4" background="1">
    <textPr prompt="0" codePage="850" sourceFile="H:\S_W_Coast Streamflow Inventory\HEC-SSP outputs\08HD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4" xr16:uid="{00000000-0015-0000-FFFF-FFFF990A0000}" name="08HD011-PEAK-REPORT" type="6" refreshedVersion="4" background="1">
    <textPr prompt="0" codePage="850" sourceFile="H:\S_W_Coast Streamflow Inventory\HEC-SSP outputs\08HD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5" xr16:uid="{00000000-0015-0000-FFFF-FFFF9A0A0000}" name="08HD015-ANN7D-REPORT" type="6" refreshedVersion="4" background="1">
    <textPr prompt="0" codePage="850" sourceFile="H:\S_W_Coast Streamflow Inventory\HEC-SSP outputs\08HD01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6" xr16:uid="{00000000-0015-0000-FFFF-FFFF9B0A0000}" name="08HD015-ANNHIGH-REPORT" type="6" refreshedVersion="4" background="1">
    <textPr prompt="0" codePage="850" sourceFile="H:\S_W_Coast Streamflow Inventory\HEC-SSP outputs\08HD01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7" xr16:uid="{00000000-0015-0000-FFFF-FFFF9C0A0000}" name="08HD015-ANNLOW-REPORT" type="6" refreshedVersion="4" background="1">
    <textPr prompt="0" codePage="850" sourceFile="H:\S_W_Coast Streamflow Inventory\HEC-SSP outputs\08HD01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8" xr16:uid="{00000000-0015-0000-FFFF-FFFF9D0A0000}" name="08HD015-JUN-SEP-REPORT" type="6" refreshedVersion="4" background="1">
    <textPr prompt="0" codePage="850" sourceFile="H:\S_W_Coast Streamflow Inventory\HEC-SSP outputs\08HD01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9" xr16:uid="{00000000-0015-0000-FFFF-FFFF9E0A0000}" name="08HD015-PEAK-REPORT" type="6" refreshedVersion="4" background="1">
    <textPr prompt="0" codePage="850" sourceFile="H:\S_W_Coast Streamflow Inventory\HEC-SSP outputs\08HD01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0" xr16:uid="{00000000-0015-0000-FFFF-FFFF9F0A0000}" name="08HD018-ANN7D-REPORT" type="6" refreshedVersion="4" background="1">
    <textPr prompt="0" codePage="850" sourceFile="H:\S_W_Coast Streamflow Inventory\HEC-SSP outputs\08HD01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1" xr16:uid="{00000000-0015-0000-FFFF-FFFFA00A0000}" name="08HD018-ANNHIGH-REPORT" type="6" refreshedVersion="4" background="1">
    <textPr prompt="0" codePage="850" sourceFile="H:\S_W_Coast Streamflow Inventory\HEC-SSP outputs\08HD01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2" xr16:uid="{00000000-0015-0000-FFFF-FFFFA10A0000}" name="08HD018-ANNLOW-REPORT" type="6" refreshedVersion="4" background="1">
    <textPr prompt="0" codePage="850" sourceFile="H:\S_W_Coast Streamflow Inventory\HEC-SSP outputs\08HD01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3" xr16:uid="{00000000-0015-0000-FFFF-FFFFA20A0000}" name="08HD018-JUN-SEP-REPORT" type="6" refreshedVersion="4" background="1">
    <textPr prompt="0" codePage="850" sourceFile="H:\S_W_Coast Streamflow Inventory\HEC-SSP outputs\08HD01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4" xr16:uid="{00000000-0015-0000-FFFF-FFFFA30A0000}" name="08HD018-PEAK-REPORT" type="6" refreshedVersion="4" background="1">
    <textPr prompt="0" codePage="850" sourceFile="H:\S_W_Coast Streamflow Inventory\HEC-SSP outputs\08HD01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5" xr16:uid="{00000000-0015-0000-FFFF-FFFFA40A0000}" name="08HE006-ANN7D-REPORT" type="6" refreshedVersion="4" background="1">
    <textPr prompt="0" codePage="850" sourceFile="H:\S_W_Coast Streamflow Inventory\HEC-SSP outputs\08HE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6" xr16:uid="{00000000-0015-0000-FFFF-FFFFA50A0000}" name="08HE006-ANNHIGH-REPORT" type="6" refreshedVersion="4" background="1">
    <textPr prompt="0" codePage="850" sourceFile="H:\S_W_Coast Streamflow Inventory\HEC-SSP outputs\08HE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7" xr16:uid="{00000000-0015-0000-FFFF-FFFFA60A0000}" name="08HE006-ANNLOW-REPORT" type="6" refreshedVersion="4" background="1">
    <textPr prompt="0" codePage="850" sourceFile="H:\S_W_Coast Streamflow Inventory\HEC-SSP outputs\08HE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8" xr16:uid="{00000000-0015-0000-FFFF-FFFFA70A0000}" name="08HE006-JUN-SEP-REPORT" type="6" refreshedVersion="4" background="1">
    <textPr prompt="0" codePage="850" sourceFile="H:\S_W_Coast Streamflow Inventory\HEC-SSP outputs\08HE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9" xr16:uid="{00000000-0015-0000-FFFF-FFFFA80A0000}" name="08HE006-PEAK-REPORT" type="6" refreshedVersion="4" background="1">
    <textPr prompt="0" codePage="850" sourceFile="H:\S_W_Coast Streamflow Inventory\HEC-SSP outputs\08HE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0" xr16:uid="{00000000-0015-0000-FFFF-FFFFA90A0000}" name="08HE007-ANN7D-REPORT" type="6" refreshedVersion="4" background="1">
    <textPr prompt="0" codePage="850" sourceFile="H:\S_W_Coast Streamflow Inventory\HEC-SSP outputs\08H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1" xr16:uid="{00000000-0015-0000-FFFF-FFFFAA0A0000}" name="08HE007-ANNHIGH-REPORT" type="6" refreshedVersion="4" background="1">
    <textPr prompt="0" codePage="850" sourceFile="H:\S_W_Coast Streamflow Inventory\HEC-SSP outputs\08H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2" xr16:uid="{00000000-0015-0000-FFFF-FFFFAB0A0000}" name="08HE007-ANNLOW-REPORT" type="6" refreshedVersion="4" background="1">
    <textPr prompt="0" codePage="850" sourceFile="H:\S_W_Coast Streamflow Inventory\HEC-SSP outputs\08H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3" xr16:uid="{00000000-0015-0000-FFFF-FFFFAC0A0000}" name="08HE007-JUN-SEP-REPORT" type="6" refreshedVersion="4" background="1">
    <textPr prompt="0" codePage="850" sourceFile="H:\S_W_Coast Streamflow Inventory\HEC-SSP outputs\08H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4" xr16:uid="{00000000-0015-0000-FFFF-FFFFAD0A0000}" name="08HE007-PEAK-REPORT" type="6" refreshedVersion="4" background="1">
    <textPr prompt="0" codePage="850" sourceFile="H:\S_W_Coast Streamflow Inventory\HEC-SSP outputs\08H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5" xr16:uid="{00000000-0015-0000-FFFF-FFFFAE0A0000}" name="08HE008-ANN7D-REPORT" type="6" refreshedVersion="4" background="1">
    <textPr prompt="0" codePage="850" sourceFile="H:\S_W_Coast Streamflow Inventory\HEC-SSP outputs\08H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6" xr16:uid="{00000000-0015-0000-FFFF-FFFFAF0A0000}" name="08HE008-ANNHIGH-REPORT" type="6" refreshedVersion="4" background="1">
    <textPr prompt="0" codePage="850" sourceFile="H:\S_W_Coast Streamflow Inventory\HEC-SSP outputs\08H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7" xr16:uid="{00000000-0015-0000-FFFF-FFFFB00A0000}" name="08HE008-ANNLOW-REPORT" type="6" refreshedVersion="4" background="1">
    <textPr prompt="0" codePage="850" sourceFile="H:\S_W_Coast Streamflow Inventory\HEC-SSP outputs\08H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8" xr16:uid="{00000000-0015-0000-FFFF-FFFFB10A0000}" name="08HE008-JUN-SEP-REPORT" type="6" refreshedVersion="4" background="1">
    <textPr prompt="0" codePage="850" sourceFile="H:\S_W_Coast Streamflow Inventory\HEC-SSP outputs\08H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9" xr16:uid="{00000000-0015-0000-FFFF-FFFFB20A0000}" name="08HE008-PEAK-REPORT" type="6" refreshedVersion="4" background="1">
    <textPr prompt="0" codePage="850" sourceFile="H:\S_W_Coast Streamflow Inventory\HEC-SSP outputs\08H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0" xr16:uid="{00000000-0015-0000-FFFF-FFFFB30A0000}" name="08HE009-ANN7D-REPORT" type="6" refreshedVersion="4" background="1">
    <textPr prompt="0" codePage="850" sourceFile="H:\S_W_Coast Streamflow Inventory\HEC-SSP outputs\08H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1" xr16:uid="{00000000-0015-0000-FFFF-FFFFB40A0000}" name="08HE009-ANNHIGH-REPORT" type="6" refreshedVersion="4" background="1">
    <textPr prompt="0" codePage="850" sourceFile="H:\S_W_Coast Streamflow Inventory\HEC-SSP outputs\08H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2" xr16:uid="{00000000-0015-0000-FFFF-FFFFB50A0000}" name="08HE009-ANNLOW-REPORT" type="6" refreshedVersion="4" background="1">
    <textPr prompt="0" codePage="850" sourceFile="H:\S_W_Coast Streamflow Inventory\HEC-SSP outputs\08H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3" xr16:uid="{00000000-0015-0000-FFFF-FFFFB60A0000}" name="08HE009-JUN-SEP-REPORT" type="6" refreshedVersion="4" background="1">
    <textPr prompt="0" codePage="850" sourceFile="H:\S_W_Coast Streamflow Inventory\HEC-SSP outputs\08H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4" xr16:uid="{00000000-0015-0000-FFFF-FFFFB70A0000}" name="08HE009-PEAK-REPORT" type="6" refreshedVersion="4" background="1">
    <textPr prompt="0" codePage="850" sourceFile="H:\S_W_Coast Streamflow Inventory\HEC-SSP outputs\08H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5" xr16:uid="{00000000-0015-0000-FFFF-FFFFB80A0000}" name="08HE010-ANN7D-REPORT" type="6" refreshedVersion="4" background="1">
    <textPr prompt="0" codePage="850" sourceFile="H:\S_W_Coast Streamflow Inventory\HEC-SSP outputs\08H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6" xr16:uid="{00000000-0015-0000-FFFF-FFFFB90A0000}" name="08HE010-ANNHIGH-REPORT" type="6" refreshedVersion="4" background="1">
    <textPr prompt="0" codePage="850" sourceFile="H:\S_W_Coast Streamflow Inventory\HEC-SSP outputs\08H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7" xr16:uid="{00000000-0015-0000-FFFF-FFFFBA0A0000}" name="08HE010-ANNLOW-REPORT" type="6" refreshedVersion="4" background="1">
    <textPr prompt="0" codePage="850" sourceFile="H:\S_W_Coast Streamflow Inventory\HEC-SSP outputs\08H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8" xr16:uid="{00000000-0015-0000-FFFF-FFFFBB0A0000}" name="08HE010-JUN-SEP-REPORT" type="6" refreshedVersion="4" background="1">
    <textPr prompt="0" codePage="850" sourceFile="H:\S_W_Coast Streamflow Inventory\HEC-SSP outputs\08H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9" xr16:uid="{00000000-0015-0000-FFFF-FFFFBC0A0000}" name="08HE010-PEAK-REPORT" type="6" refreshedVersion="4" background="1">
    <textPr prompt="0" codePage="850" sourceFile="H:\S_W_Coast Streamflow Inventory\HEC-SSP outputs\08H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0" xr16:uid="{00000000-0015-0000-FFFF-FFFFBD0A0000}" name="08HF004-ANN7D-REPORT" type="6" refreshedVersion="4" background="1">
    <textPr prompt="0" codePage="850" sourceFile="H:\S_W_Coast Streamflow Inventory\HEC-SSP outputs\08H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1" xr16:uid="{00000000-0015-0000-FFFF-FFFFBE0A0000}" name="08HF004-ANNHIGH-REPORT" type="6" refreshedVersion="4" background="1">
    <textPr prompt="0" codePage="850" sourceFile="H:\S_W_Coast Streamflow Inventory\HEC-SSP outputs\08H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2" xr16:uid="{00000000-0015-0000-FFFF-FFFFBF0A0000}" name="08HF004-ANNLOW-REPORT" type="6" refreshedVersion="4" background="1">
    <textPr prompt="0" codePage="850" sourceFile="H:\S_W_Coast Streamflow Inventory\HEC-SSP outputs\08H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3" xr16:uid="{00000000-0015-0000-FFFF-FFFFC00A0000}" name="08HF004-JUN-SEP-REPORT" type="6" refreshedVersion="4" background="1">
    <textPr prompt="0" codePage="850" sourceFile="H:\S_W_Coast Streamflow Inventory\HEC-SSP outputs\08H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4" xr16:uid="{00000000-0015-0000-FFFF-FFFFC10A0000}" name="08HF004-PEAK-REPORT" type="6" refreshedVersion="4" background="1">
    <textPr prompt="0" codePage="850" sourceFile="H:\S_W_Coast Streamflow Inventory\HEC-SSP outputs\08H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5" xr16:uid="{00000000-0015-0000-FFFF-FFFFC20A0000}" name="08HF005-ANN7D-REPORT" type="6" refreshedVersion="4" background="1">
    <textPr prompt="0" codePage="850" sourceFile="H:\S_W_Coast Streamflow Inventory\HEC-SSP outputs\08HF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6" xr16:uid="{00000000-0015-0000-FFFF-FFFFC30A0000}" name="08HF005-ANNHIGH-REPORT" type="6" refreshedVersion="4" background="1">
    <textPr prompt="0" codePage="850" sourceFile="H:\S_W_Coast Streamflow Inventory\HEC-SSP outputs\08HF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7" xr16:uid="{00000000-0015-0000-FFFF-FFFFC40A0000}" name="08HF005-ANNLOW-REPORT" type="6" refreshedVersion="4" background="1">
    <textPr prompt="0" codePage="850" sourceFile="H:\S_W_Coast Streamflow Inventory\HEC-SSP outputs\08HF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8" xr16:uid="{00000000-0015-0000-FFFF-FFFFC50A0000}" name="08HF005-JUN-SEP-REPORT" type="6" refreshedVersion="4" background="1">
    <textPr prompt="0" codePage="850" sourceFile="H:\S_W_Coast Streamflow Inventory\HEC-SSP outputs\08HF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9" xr16:uid="{00000000-0015-0000-FFFF-FFFFC60A0000}" name="08HF005-PEAK-REPORT" type="6" refreshedVersion="4" background="1">
    <textPr prompt="0" codePage="850" sourceFile="H:\S_W_Coast Streamflow Inventory\HEC-SSP outputs\08HF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0" xr16:uid="{00000000-0015-0000-FFFF-FFFFC70A0000}" name="08HF006-ANN7D-REPORT" type="6" refreshedVersion="4" background="1">
    <textPr prompt="0" codePage="850" sourceFile="H:\S_W_Coast Streamflow Inventory\HEC-SSP outputs\08HF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1" xr16:uid="{00000000-0015-0000-FFFF-FFFFC80A0000}" name="08HF006-ANNHIGH-REPORT" type="6" refreshedVersion="4" background="1">
    <textPr prompt="0" codePage="850" sourceFile="H:\S_W_Coast Streamflow Inventory\HEC-SSP outputs\08HF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2" xr16:uid="{00000000-0015-0000-FFFF-FFFFC90A0000}" name="08HF006-ANNLOW-REPORT" type="6" refreshedVersion="4" background="1">
    <textPr prompt="0" codePage="850" sourceFile="H:\S_W_Coast Streamflow Inventory\HEC-SSP outputs\08HF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3" xr16:uid="{00000000-0015-0000-FFFF-FFFFCA0A0000}" name="08HF006-JUN-SEP-REPORT" type="6" refreshedVersion="4" background="1">
    <textPr prompt="0" codePage="850" sourceFile="H:\S_W_Coast Streamflow Inventory\HEC-SSP outputs\08HF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4" xr16:uid="{00000000-0015-0000-FFFF-FFFFCB0A0000}" name="08HF006-PEAK-REPORT" type="6" refreshedVersion="4" background="1">
    <textPr prompt="0" codePage="850" sourceFile="H:\S_W_Coast Streamflow Inventory\HEC-SSP outputs\08HF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5" xr16:uid="{00000000-0015-0000-FFFF-FFFFCC0A0000}" name="08HF007-ANN7D-REPORT" type="6" refreshedVersion="4" background="1">
    <textPr prompt="0" codePage="850" sourceFile="H:\S_W_Coast Streamflow Inventory\HEC-SSP outputs\08HF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6" xr16:uid="{00000000-0015-0000-FFFF-FFFFCD0A0000}" name="08HF007-ANNHIGH-REPORT" type="6" refreshedVersion="4" background="1">
    <textPr prompt="0" codePage="850" sourceFile="H:\S_W_Coast Streamflow Inventory\HEC-SSP outputs\08HF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7" xr16:uid="{00000000-0015-0000-FFFF-FFFFCE0A0000}" name="08HF007-ANNLOW-REPORT" type="6" refreshedVersion="4" background="1">
    <textPr prompt="0" codePage="850" sourceFile="H:\S_W_Coast Streamflow Inventory\HEC-SSP outputs\08HF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8" xr16:uid="{00000000-0015-0000-FFFF-FFFFCF0A0000}" name="08HF007-JUN-SEP-REPORT" type="6" refreshedVersion="4" background="1">
    <textPr prompt="0" codePage="850" sourceFile="H:\S_W_Coast Streamflow Inventory\HEC-SSP outputs\08HF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9" xr16:uid="{00000000-0015-0000-FFFF-FFFFD00A0000}" name="08HF007-PEAK-REPORT" type="6" refreshedVersion="4" background="1">
    <textPr prompt="0" codePage="850" sourceFile="H:\S_W_Coast Streamflow Inventory\HEC-SSP outputs\08HF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0" xr16:uid="{00000000-0015-0000-FFFF-FFFFD10A0000}" name="08HF008-ANN7D-REPORT" type="6" refreshedVersion="4" background="1">
    <textPr prompt="0" codePage="850" sourceFile="D:\South&amp;WestCoast Streamflow Inventory\HEC-SSP outputs\08HF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1" xr16:uid="{00000000-0015-0000-FFFF-FFFFD20A0000}" name="08HF008-ANN7D-REPORT1" type="6" refreshedVersion="4" background="1">
    <textPr prompt="0" codePage="850" sourceFile="H:\S_W_Coast Streamflow Inventory\HEC-SSP outputs\08HF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2" xr16:uid="{00000000-0015-0000-FFFF-FFFFD30A0000}" name="08HF008-ANN7D-REPORT2" type="6" refreshedVersion="4" background="1">
    <textPr prompt="0" codePage="850" sourceFile="H:\S_W_Coast Streamflow Inventory\HEC-SSP outputs\08HF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3" xr16:uid="{00000000-0015-0000-FFFF-FFFFD40A0000}" name="08HF008-ANNHIGH-REPORT" type="6" refreshedVersion="4" background="1">
    <textPr prompt="0" codePage="850" sourceFile="D:\South&amp;WestCoast Streamflow Inventory\HEC-SSP outputs\08HF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4" xr16:uid="{00000000-0015-0000-FFFF-FFFFD50A0000}" name="08HF008-ANNHIGH-REPORT1" type="6" refreshedVersion="4" background="1">
    <textPr prompt="0" codePage="850" sourceFile="H:\S_W_Coast Streamflow Inventory\HEC-SSP outputs\08HF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5" xr16:uid="{00000000-0015-0000-FFFF-FFFFD60A0000}" name="08HF008-ANNHIGH-REPORT2" type="6" refreshedVersion="4" background="1">
    <textPr prompt="0" codePage="850" sourceFile="H:\S_W_Coast Streamflow Inventory\HEC-SSP outputs\08HF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6" xr16:uid="{00000000-0015-0000-FFFF-FFFFD70A0000}" name="08HF008-ANNLOW-REPORT" type="6" refreshedVersion="4" background="1">
    <textPr prompt="0" codePage="850" sourceFile="D:\South&amp;WestCoast Streamflow Inventory\HEC-SSP outputs\08HF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7" xr16:uid="{00000000-0015-0000-FFFF-FFFFD80A0000}" name="08HF008-ANNLOW-REPORT1" type="6" refreshedVersion="4" background="1">
    <textPr prompt="0" codePage="850" sourceFile="H:\S_W_Coast Streamflow Inventory\HEC-SSP outputs\08HF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8" xr16:uid="{00000000-0015-0000-FFFF-FFFFD90A0000}" name="08HF008-ANNLOW-REPORT2" type="6" refreshedVersion="4" background="1">
    <textPr prompt="0" codePage="850" sourceFile="H:\S_W_Coast Streamflow Inventory\HEC-SSP outputs\08HF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9" xr16:uid="{00000000-0015-0000-FFFF-FFFFDA0A0000}" name="08HF008-JUN-SEP-REPORT" type="6" refreshedVersion="4" background="1">
    <textPr prompt="0" codePage="850" sourceFile="D:\South&amp;WestCoast Streamflow Inventory\HEC-SSP outputs\08HF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0" xr16:uid="{00000000-0015-0000-FFFF-FFFFDB0A0000}" name="08HF008-JUN-SEP-REPORT1" type="6" refreshedVersion="4" background="1">
    <textPr prompt="0" codePage="850" sourceFile="H:\S_W_Coast Streamflow Inventory\HEC-SSP outputs\08HF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1" xr16:uid="{00000000-0015-0000-FFFF-FFFFDC0A0000}" name="08HF008-JUN-SEP-REPORT2" type="6" refreshedVersion="4" background="1">
    <textPr prompt="0" codePage="850" sourceFile="H:\S_W_Coast Streamflow Inventory\HEC-SSP outputs\08HF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2" xr16:uid="{00000000-0015-0000-FFFF-FFFFDD0A0000}" name="08HF008-PEAK-REPORT" type="6" refreshedVersion="4" background="1">
    <textPr prompt="0" codePage="850" sourceFile="D:\South&amp;WestCoast Streamflow Inventory\HEC-SSP outputs\08HF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3" xr16:uid="{00000000-0015-0000-FFFF-FFFFDE0A0000}" name="08HF008-PEAK-REPORT1" type="6" refreshedVersion="4" background="1">
    <textPr prompt="0" codePage="850" sourceFile="H:\S_W_Coast Streamflow Inventory\HEC-SSP outputs\08HF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4" xr16:uid="{00000000-0015-0000-FFFF-FFFFDF0A0000}" name="08HF008-PEAK-REPORT2" type="6" refreshedVersion="4" background="1">
    <textPr prompt="0" codePage="850" sourceFile="H:\S_W_Coast Streamflow Inventory\HEC-SSP outputs\08HF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5" xr16:uid="{00000000-0015-0000-FFFF-FFFFE00A0000}" name="08HF012-ANN7D-REPORT" type="6" refreshedVersion="4" background="1">
    <textPr prompt="0" codePage="850" sourceFile="H:\S_W_Coast Streamflow Inventory\HEC-SSP outputs\08HF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6" xr16:uid="{00000000-0015-0000-FFFF-FFFFE10A0000}" name="08HF012-ANNHIGH-REPORT" type="6" refreshedVersion="4" background="1">
    <textPr prompt="0" codePage="850" sourceFile="H:\S_W_Coast Streamflow Inventory\HEC-SSP outputs\08HF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7" xr16:uid="{00000000-0015-0000-FFFF-FFFFE20A0000}" name="08HF012-ANNLOW-REPORT" type="6" refreshedVersion="4" background="1">
    <textPr prompt="0" codePage="850" sourceFile="H:\S_W_Coast Streamflow Inventory\HEC-SSP outputs\08HF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8" xr16:uid="{00000000-0015-0000-FFFF-FFFFE30A0000}" name="08HF012-JUN-SEP-REPORT" type="6" refreshedVersion="4" background="1">
    <textPr prompt="0" codePage="850" sourceFile="H:\S_W_Coast Streamflow Inventory\HEC-SSP outputs\08HF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9" xr16:uid="{00000000-0015-0000-FFFF-FFFFE40A0000}" name="08HF012-PEAK-REPORT" type="6" refreshedVersion="4" background="1">
    <textPr prompt="0" codePage="850" sourceFile="H:\S_W_Coast Streamflow Inventory\HEC-SSP outputs\08HF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0" xr16:uid="{00000000-0015-0000-FFFF-FFFFE50A0000}" name="08HF013-ANN7D-REPORT" type="6" refreshedVersion="4" background="1">
    <textPr prompt="0" codePage="850" sourceFile="H:\S_W_Coast Streamflow Inventory\HEC-SSP outputs\08HF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1" xr16:uid="{00000000-0015-0000-FFFF-FFFFE60A0000}" name="08HF013-ANNHIGH-REPORT" type="6" refreshedVersion="4" background="1">
    <textPr prompt="0" codePage="850" sourceFile="H:\S_W_Coast Streamflow Inventory\HEC-SSP outputs\08HF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2" xr16:uid="{00000000-0015-0000-FFFF-FFFFE70A0000}" name="08HF013-ANNLOW-REPORT" type="6" refreshedVersion="4" background="1">
    <textPr prompt="0" codePage="850" sourceFile="H:\S_W_Coast Streamflow Inventory\HEC-SSP outputs\08HF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3" xr16:uid="{00000000-0015-0000-FFFF-FFFFE80A0000}" name="08HF013-JUN-SEP-REPORT" type="6" refreshedVersion="4" background="1">
    <textPr prompt="0" codePage="850" sourceFile="H:\S_W_Coast Streamflow Inventory\HEC-SSP outputs\08HF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4" xr16:uid="{00000000-0015-0000-FFFF-FFFFE90A0000}" name="08HF013-PEAK-REPORT" type="6" refreshedVersion="4" background="1">
    <textPr prompt="0" codePage="850" sourceFile="H:\S_W_Coast Streamflow Inventory\HEC-SSP outputs\08HF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5" xr16:uid="{00000000-0015-0000-FFFF-FFFFEA0A0000}" name="08JA014-ANN7D-REPORT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6" xr16:uid="{00000000-0015-0000-FFFF-FFFFEB0A0000}" name="08JA014-ANN7D-REPORT1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7" xr16:uid="{00000000-0015-0000-FFFF-FFFFEC0A0000}" name="08JA014-ANN7D-REPORT2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8" xr16:uid="{00000000-0015-0000-FFFF-FFFFED0A0000}" name="08JA014-ANN7D-REPORT3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9" xr16:uid="{00000000-0015-0000-FFFF-FFFFEE0A0000}" name="08JA014-ANN7D-REPORT4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0" xr16:uid="{00000000-0015-0000-FFFF-FFFFEF0A0000}" name="08JA014-ANNHIGH-REPORT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1" xr16:uid="{00000000-0015-0000-FFFF-FFFFF00A0000}" name="08JA014-ANNHIGH-REPORT1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2" xr16:uid="{00000000-0015-0000-FFFF-FFFFF10A0000}" name="08JA014-ANNHIGH-REPORT2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3" xr16:uid="{00000000-0015-0000-FFFF-FFFFF20A0000}" name="08JA014-ANNHIGH-REPORT3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4" xr16:uid="{00000000-0015-0000-FFFF-FFFFF30A0000}" name="08JA014-ANNHIGH-REPORT4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5" xr16:uid="{00000000-0015-0000-FFFF-FFFFF40A0000}" name="08JA014-ANNLOW-REPORT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6" xr16:uid="{00000000-0015-0000-FFFF-FFFFF50A0000}" name="08JA014-ANNLOW-REPORT1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7" xr16:uid="{00000000-0015-0000-FFFF-FFFFF60A0000}" name="08JA014-ANNLOW-REPORT2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8" xr16:uid="{00000000-0015-0000-FFFF-FFFFF70A0000}" name="08JA014-ANNLOW-REPORT3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9" xr16:uid="{00000000-0015-0000-FFFF-FFFFF80A0000}" name="08JA014-ANNLOW-REPORT4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0" xr16:uid="{00000000-0015-0000-FFFF-FFFFF90A0000}" name="08JA014-JUN-SEP-REPORT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1" xr16:uid="{00000000-0015-0000-FFFF-FFFFFA0A0000}" name="08JA014-JUN-SEP-REPORT1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2" xr16:uid="{00000000-0015-0000-FFFF-FFFFFB0A0000}" name="08JA014-JUN-SEP-REPORT2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3" xr16:uid="{00000000-0015-0000-FFFF-FFFFFC0A0000}" name="08JA014-JUN-SEP-REPORT3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4" xr16:uid="{00000000-0015-0000-FFFF-FFFFFD0A0000}" name="08JA014-JUN-SEP-REPORT4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5" xr16:uid="{00000000-0015-0000-FFFF-FFFFFE0A0000}" name="08JA014-PEAK-REPORT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6" xr16:uid="{00000000-0015-0000-FFFF-FFFFFF0A0000}" name="08JA014-PEAK-REPORT1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7" xr16:uid="{00000000-0015-0000-FFFF-FFFF000B0000}" name="08JA014-PEAK-REPORT2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8" xr16:uid="{00000000-0015-0000-FFFF-FFFF010B0000}" name="08JA014-PEAK-REPORT3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9" xr16:uid="{00000000-0015-0000-FFFF-FFFF020B0000}" name="08JA014-PEAK-REPORT4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0" xr16:uid="{00000000-0015-0000-FFFF-FFFF030B0000}" name="08JA016-ANN7D-REPORT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1" xr16:uid="{00000000-0015-0000-FFFF-FFFF040B0000}" name="08JA016-ANN7D-REPORT1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2" xr16:uid="{00000000-0015-0000-FFFF-FFFF050B0000}" name="08JA016-ANN7D-REPORT2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3" xr16:uid="{00000000-0015-0000-FFFF-FFFF060B0000}" name="08JA016-ANN7D-REPORT3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4" xr16:uid="{00000000-0015-0000-FFFF-FFFF070B0000}" name="08JA016-ANN7D-REPORT4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5" xr16:uid="{00000000-0015-0000-FFFF-FFFF080B0000}" name="08JA016-ANNHIGH-REPORT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6" xr16:uid="{00000000-0015-0000-FFFF-FFFF090B0000}" name="08JA016-ANNHIGH-REPORT1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7" xr16:uid="{00000000-0015-0000-FFFF-FFFF0A0B0000}" name="08JA016-ANNHIGH-REPORT2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8" xr16:uid="{00000000-0015-0000-FFFF-FFFF0B0B0000}" name="08JA016-ANNHIGH-REPORT3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9" xr16:uid="{00000000-0015-0000-FFFF-FFFF0C0B0000}" name="08JA016-ANNHIGH-REPORT4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0" xr16:uid="{00000000-0015-0000-FFFF-FFFF0D0B0000}" name="08JA016-ANNLOW-REPORT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1" xr16:uid="{00000000-0015-0000-FFFF-FFFF0E0B0000}" name="08JA016-ANNLOW-REPORT1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2" xr16:uid="{00000000-0015-0000-FFFF-FFFF0F0B0000}" name="08JA016-ANNLOW-REPORT2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3" xr16:uid="{00000000-0015-0000-FFFF-FFFF100B0000}" name="08JA016-ANNLOW-REPORT3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4" xr16:uid="{00000000-0015-0000-FFFF-FFFF110B0000}" name="08JA016-ANNLOW-REPORT4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5" xr16:uid="{00000000-0015-0000-FFFF-FFFF120B0000}" name="08JA016-JUN-SEP-REPORT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6" xr16:uid="{00000000-0015-0000-FFFF-FFFF130B0000}" name="08JA016-JUN-SEP-REPORT1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7" xr16:uid="{00000000-0015-0000-FFFF-FFFF140B0000}" name="08JA016-JUN-SEP-REPORT2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8" xr16:uid="{00000000-0015-0000-FFFF-FFFF150B0000}" name="08JA016-JUN-SEP-REPORT3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9" xr16:uid="{00000000-0015-0000-FFFF-FFFF160B0000}" name="08JA016-JUN-SEP-REPORT4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0" xr16:uid="{00000000-0015-0000-FFFF-FFFF170B0000}" name="08JA016-PEAK-REPORT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1" xr16:uid="{00000000-0015-0000-FFFF-FFFF180B0000}" name="08JA016-PEAK-REPORT1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2" xr16:uid="{00000000-0015-0000-FFFF-FFFF190B0000}" name="08JA016-PEAK-REPORT2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3" xr16:uid="{00000000-0015-0000-FFFF-FFFF1A0B0000}" name="08JA016-PEAK-REPORT3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4" xr16:uid="{00000000-0015-0000-FFFF-FFFF1B0B0000}" name="08JA016-PEAK-REPORT4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5" xr16:uid="{00000000-0015-0000-FFFF-FFFF1C0B0000}" name="08JB002-ANN7D-REPORT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6" xr16:uid="{00000000-0015-0000-FFFF-FFFF1D0B0000}" name="08JB002-ANN7D-REPORT1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7" xr16:uid="{00000000-0015-0000-FFFF-FFFF1E0B0000}" name="08JB002-ANN7D-REPORT2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8" xr16:uid="{00000000-0015-0000-FFFF-FFFF1F0B0000}" name="08JB002-ANN7D-REPORT3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9" xr16:uid="{00000000-0015-0000-FFFF-FFFF200B0000}" name="08JB002-ANN7D-REPORT4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0" xr16:uid="{00000000-0015-0000-FFFF-FFFF210B0000}" name="08JB002-ANNHIGH-REPORT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1" xr16:uid="{00000000-0015-0000-FFFF-FFFF220B0000}" name="08JB002-ANNHIGH-REPORT1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2" xr16:uid="{00000000-0015-0000-FFFF-FFFF230B0000}" name="08JB002-ANNHIGH-REPORT2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3" xr16:uid="{00000000-0015-0000-FFFF-FFFF240B0000}" name="08JB002-ANNHIGH-REPORT3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4" xr16:uid="{00000000-0015-0000-FFFF-FFFF250B0000}" name="08JB002-ANNHIGH-REPORT4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5" xr16:uid="{00000000-0015-0000-FFFF-FFFF260B0000}" name="08JB002-ANNLOW-REPORT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6" xr16:uid="{00000000-0015-0000-FFFF-FFFF270B0000}" name="08JB002-ANNLOW-REPORT1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7" xr16:uid="{00000000-0015-0000-FFFF-FFFF280B0000}" name="08JB002-ANNLOW-REPORT2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8" xr16:uid="{00000000-0015-0000-FFFF-FFFF290B0000}" name="08JB002-ANNLOW-REPORT3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9" xr16:uid="{00000000-0015-0000-FFFF-FFFF2A0B0000}" name="08JB002-ANNLOW-REPORT4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0" xr16:uid="{00000000-0015-0000-FFFF-FFFF2B0B0000}" name="08JB002-JUN-SEP-REPORT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1" xr16:uid="{00000000-0015-0000-FFFF-FFFF2C0B0000}" name="08JB002-JUN-SEP-REPORT1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2" xr16:uid="{00000000-0015-0000-FFFF-FFFF2D0B0000}" name="08JB002-JUN-SEP-REPORT2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3" xr16:uid="{00000000-0015-0000-FFFF-FFFF2E0B0000}" name="08JB002-JUN-SEP-REPORT3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4" xr16:uid="{00000000-0015-0000-FFFF-FFFF2F0B0000}" name="08JB002-JUN-SEP-REPORT4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5" xr16:uid="{00000000-0015-0000-FFFF-FFFF300B0000}" name="08JB002-PEAK-REPORT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6" xr16:uid="{00000000-0015-0000-FFFF-FFFF310B0000}" name="08JB002-PEAK-REPORT1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7" xr16:uid="{00000000-0015-0000-FFFF-FFFF320B0000}" name="08JB002-PEAK-REPORT2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8" xr16:uid="{00000000-0015-0000-FFFF-FFFF330B0000}" name="08JB002-PEAK-REPORT3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9" xr16:uid="{00000000-0015-0000-FFFF-FFFF340B0000}" name="08JB002-PEAK-REPORT4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0" xr16:uid="{00000000-0015-0000-FFFF-FFFF350B0000}" name="08JB003-ANN7D-REPORT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1" xr16:uid="{00000000-0015-0000-FFFF-FFFF360B0000}" name="08JB003-ANN7D-REPORT1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2" xr16:uid="{00000000-0015-0000-FFFF-FFFF370B0000}" name="08JB003-ANN7D-REPORT2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3" xr16:uid="{00000000-0015-0000-FFFF-FFFF380B0000}" name="08JB003-ANN7D-REPORT3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4" xr16:uid="{00000000-0015-0000-FFFF-FFFF390B0000}" name="08JB003-ANN7D-REPORT4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5" xr16:uid="{00000000-0015-0000-FFFF-FFFF3A0B0000}" name="08JB003-ANNHIGH-REPORT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6" xr16:uid="{00000000-0015-0000-FFFF-FFFF3B0B0000}" name="08JB003-ANNHIGH-REPORT1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7" xr16:uid="{00000000-0015-0000-FFFF-FFFF3C0B0000}" name="08JB003-ANNHIGH-REPORT2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8" xr16:uid="{00000000-0015-0000-FFFF-FFFF3D0B0000}" name="08JB003-ANNHIGH-REPORT3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9" xr16:uid="{00000000-0015-0000-FFFF-FFFF3E0B0000}" name="08JB003-ANNHIGH-REPORT4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0" xr16:uid="{00000000-0015-0000-FFFF-FFFF3F0B0000}" name="08JB003-ANNLOW-REPORT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1" xr16:uid="{00000000-0015-0000-FFFF-FFFF400B0000}" name="08JB003-ANNLOW-REPORT1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2" xr16:uid="{00000000-0015-0000-FFFF-FFFF410B0000}" name="08JB003-ANNLOW-REPORT2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3" xr16:uid="{00000000-0015-0000-FFFF-FFFF420B0000}" name="08JB003-ANNLOW-REPORT3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4" xr16:uid="{00000000-0015-0000-FFFF-FFFF430B0000}" name="08JB003-ANNLOW-REPORT4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5" xr16:uid="{00000000-0015-0000-FFFF-FFFF440B0000}" name="08JB003-JUN-SEP-REPORT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6" xr16:uid="{00000000-0015-0000-FFFF-FFFF450B0000}" name="08JB003-JUN-SEP-REPORT1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7" xr16:uid="{00000000-0015-0000-FFFF-FFFF460B0000}" name="08JB003-JUN-SEP-REPORT2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8" xr16:uid="{00000000-0015-0000-FFFF-FFFF470B0000}" name="08JB003-JUN-SEP-REPORT3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9" xr16:uid="{00000000-0015-0000-FFFF-FFFF480B0000}" name="08JB003-JUN-SEP-REPORT4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0" xr16:uid="{00000000-0015-0000-FFFF-FFFF490B0000}" name="08JB003-PEAK-REPORT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1" xr16:uid="{00000000-0015-0000-FFFF-FFFF4A0B0000}" name="08JB003-PEAK-REPORT1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2" xr16:uid="{00000000-0015-0000-FFFF-FFFF4B0B0000}" name="08JB003-PEAK-REPORT2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3" xr16:uid="{00000000-0015-0000-FFFF-FFFF4C0B0000}" name="08JB003-PEAK-REPORT3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4" xr16:uid="{00000000-0015-0000-FFFF-FFFF4D0B0000}" name="08JB003-PEAK-REPORT4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5" xr16:uid="{00000000-0015-0000-FFFF-FFFF4E0B0000}" name="08JD006-ANN7D-REPORT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6" xr16:uid="{00000000-0015-0000-FFFF-FFFF4F0B0000}" name="08JD006-ANN7D-REPORT1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7" xr16:uid="{00000000-0015-0000-FFFF-FFFF500B0000}" name="08JD006-ANN7D-REPORT2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8" xr16:uid="{00000000-0015-0000-FFFF-FFFF510B0000}" name="08JD006-ANN7D-REPORT3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9" xr16:uid="{00000000-0015-0000-FFFF-FFFF520B0000}" name="08JD006-ANN7D-REPORT4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0" xr16:uid="{00000000-0015-0000-FFFF-FFFF530B0000}" name="08JD006-ANN7D-REPORT5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1" xr16:uid="{00000000-0015-0000-FFFF-FFFF540B0000}" name="08JD006-ANNHIGH-REPORT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2" xr16:uid="{00000000-0015-0000-FFFF-FFFF550B0000}" name="08JD006-ANNHIGH-REPORT1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3" xr16:uid="{00000000-0015-0000-FFFF-FFFF560B0000}" name="08JD006-ANNHIGH-REPORT2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4" xr16:uid="{00000000-0015-0000-FFFF-FFFF570B0000}" name="08JD006-ANNHIGH-REPORT3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5" xr16:uid="{00000000-0015-0000-FFFF-FFFF580B0000}" name="08JD006-ANNHIGH-REPORT4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6" xr16:uid="{00000000-0015-0000-FFFF-FFFF590B0000}" name="08JD006-ANNHIGH-REPORT5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7" xr16:uid="{00000000-0015-0000-FFFF-FFFF5A0B0000}" name="08JD006-ANNLOW-REPORT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8" xr16:uid="{00000000-0015-0000-FFFF-FFFF5B0B0000}" name="08JD006-ANNLOW-REPORT1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9" xr16:uid="{00000000-0015-0000-FFFF-FFFF5C0B0000}" name="08JD006-ANNLOW-REPORT2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0" xr16:uid="{00000000-0015-0000-FFFF-FFFF5D0B0000}" name="08JD006-ANNLOW-REPORT3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1" xr16:uid="{00000000-0015-0000-FFFF-FFFF5E0B0000}" name="08JD006-ANNLOW-REPORT4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2" xr16:uid="{00000000-0015-0000-FFFF-FFFF5F0B0000}" name="08JD006-ANNLOW-REPORT5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3" xr16:uid="{00000000-0015-0000-FFFF-FFFF600B0000}" name="08JD006-JUN-SEP-REPORT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4" xr16:uid="{00000000-0015-0000-FFFF-FFFF610B0000}" name="08JD006-JUN-SEP-REPORT1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5" xr16:uid="{00000000-0015-0000-FFFF-FFFF620B0000}" name="08JD006-JUN-SEP-REPORT2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6" xr16:uid="{00000000-0015-0000-FFFF-FFFF630B0000}" name="08JD006-JUN-SEP-REPORT3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7" xr16:uid="{00000000-0015-0000-FFFF-FFFF640B0000}" name="08JD006-JUN-SEP-REPORT4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8" xr16:uid="{00000000-0015-0000-FFFF-FFFF650B0000}" name="08JD006-JUN-SEP-REPORT5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9" xr16:uid="{00000000-0015-0000-FFFF-FFFF660B0000}" name="08JD006-PEAK-REPORT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0" xr16:uid="{00000000-0015-0000-FFFF-FFFF670B0000}" name="08JD006-PEAK-REPORT1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1" xr16:uid="{00000000-0015-0000-FFFF-FFFF680B0000}" name="08JD006-PEAK-REPORT2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2" xr16:uid="{00000000-0015-0000-FFFF-FFFF690B0000}" name="08JD006-PEAK-REPORT3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3" xr16:uid="{00000000-0015-0000-FFFF-FFFF6A0B0000}" name="08JD006-PEAK-REPORT4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4" xr16:uid="{00000000-0015-0000-FFFF-FFFF6B0B0000}" name="08JD006-PEAK-REPORT5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5" xr16:uid="{00000000-0015-0000-FFFF-FFFF6C0B0000}" name="08JE001-ANN7D-REPORT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6" xr16:uid="{00000000-0015-0000-FFFF-FFFF6D0B0000}" name="08JE001-ANN7D-REPORT1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7" xr16:uid="{00000000-0015-0000-FFFF-FFFF6E0B0000}" name="08JE001-ANN7D-REPORT2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8" xr16:uid="{00000000-0015-0000-FFFF-FFFF6F0B0000}" name="08JE001-ANN7D-REPORT3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9" xr16:uid="{00000000-0015-0000-FFFF-FFFF700B0000}" name="08JE001-ANN7D-REPORT4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0" xr16:uid="{00000000-0015-0000-FFFF-FFFF710B0000}" name="08JE001-ANNHIGH-REPORT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1" xr16:uid="{00000000-0015-0000-FFFF-FFFF720B0000}" name="08JE001-ANNHIGH-REPORT1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2" xr16:uid="{00000000-0015-0000-FFFF-FFFF730B0000}" name="08JE001-ANNHIGH-REPORT2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3" xr16:uid="{00000000-0015-0000-FFFF-FFFF740B0000}" name="08JE001-ANNHIGH-REPORT3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4" xr16:uid="{00000000-0015-0000-FFFF-FFFF750B0000}" name="08JE001-ANNHIGH-REPORT4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5" xr16:uid="{00000000-0015-0000-FFFF-FFFF760B0000}" name="08JE001-ANNLOW-REPORT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6" xr16:uid="{00000000-0015-0000-FFFF-FFFF770B0000}" name="08JE001-ANNLOW-REPORT1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7" xr16:uid="{00000000-0015-0000-FFFF-FFFF780B0000}" name="08JE001-ANNLOW-REPORT2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8" xr16:uid="{00000000-0015-0000-FFFF-FFFF790B0000}" name="08JE001-ANNLOW-REPORT3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9" xr16:uid="{00000000-0015-0000-FFFF-FFFF7A0B0000}" name="08JE001-ANNLOW-REPORT4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0" xr16:uid="{00000000-0015-0000-FFFF-FFFF7B0B0000}" name="08JE001-JUN-SEP-REPORT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1" xr16:uid="{00000000-0015-0000-FFFF-FFFF7C0B0000}" name="08JE001-JUN-SEP-REPORT1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2" xr16:uid="{00000000-0015-0000-FFFF-FFFF7D0B0000}" name="08JE001-JUN-SEP-REPORT2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3" xr16:uid="{00000000-0015-0000-FFFF-FFFF7E0B0000}" name="08JE001-JUN-SEP-REPORT3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4" xr16:uid="{00000000-0015-0000-FFFF-FFFF7F0B0000}" name="08JE001-JUN-SEP-REPORT4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5" xr16:uid="{00000000-0015-0000-FFFF-FFFF800B0000}" name="08JE001-PEAK-REPORT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6" xr16:uid="{00000000-0015-0000-FFFF-FFFF810B0000}" name="08JE001-PEAK-REPORT1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7" xr16:uid="{00000000-0015-0000-FFFF-FFFF820B0000}" name="08JE001-PEAK-REPORT2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8" xr16:uid="{00000000-0015-0000-FFFF-FFFF830B0000}" name="08JE001-PEAK-REPORT3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9" xr16:uid="{00000000-0015-0000-FFFF-FFFF840B0000}" name="08JE001-PEAK-REPORT4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0" xr16:uid="{00000000-0015-0000-FFFF-FFFF850B0000}" name="08JE004-ANN7D-REPORT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1" xr16:uid="{00000000-0015-0000-FFFF-FFFF860B0000}" name="08JE004-ANN7D-REPORT1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2" xr16:uid="{00000000-0015-0000-FFFF-FFFF870B0000}" name="08JE004-ANN7D-REPORT2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3" xr16:uid="{00000000-0015-0000-FFFF-FFFF880B0000}" name="08JE004-ANN7D-REPORT3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4" xr16:uid="{00000000-0015-0000-FFFF-FFFF890B0000}" name="08JE004-ANN7D-REPORT4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5" xr16:uid="{00000000-0015-0000-FFFF-FFFF8A0B0000}" name="08JE004-ANNHIGH-REPORT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6" xr16:uid="{00000000-0015-0000-FFFF-FFFF8B0B0000}" name="08JE004-ANNHIGH-REPORT1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7" xr16:uid="{00000000-0015-0000-FFFF-FFFF8C0B0000}" name="08JE004-ANNHIGH-REPORT2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8" xr16:uid="{00000000-0015-0000-FFFF-FFFF8D0B0000}" name="08JE004-ANNHIGH-REPORT3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9" xr16:uid="{00000000-0015-0000-FFFF-FFFF8E0B0000}" name="08JE004-ANNHIGH-REPORT4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0" xr16:uid="{00000000-0015-0000-FFFF-FFFF8F0B0000}" name="08JE004-ANNLOW-REPORT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1" xr16:uid="{00000000-0015-0000-FFFF-FFFF900B0000}" name="08JE004-ANNLOW-REPORT1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2" xr16:uid="{00000000-0015-0000-FFFF-FFFF910B0000}" name="08JE004-ANNLOW-REPORT2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3" xr16:uid="{00000000-0015-0000-FFFF-FFFF920B0000}" name="08JE004-ANNLOW-REPORT3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4" xr16:uid="{00000000-0015-0000-FFFF-FFFF930B0000}" name="08JE004-ANNLOW-REPORT4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5" xr16:uid="{00000000-0015-0000-FFFF-FFFF940B0000}" name="08JE004-JUN-SEP-REPORT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6" xr16:uid="{00000000-0015-0000-FFFF-FFFF950B0000}" name="08JE004-JUN-SEP-REPORT1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7" xr16:uid="{00000000-0015-0000-FFFF-FFFF960B0000}" name="08JE004-JUN-SEP-REPORT2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8" xr16:uid="{00000000-0015-0000-FFFF-FFFF970B0000}" name="08JE004-JUN-SEP-REPORT3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9" xr16:uid="{00000000-0015-0000-FFFF-FFFF980B0000}" name="08JE004-JUN-SEP-REPORT4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0" xr16:uid="{00000000-0015-0000-FFFF-FFFF990B0000}" name="08JE004-PEAK-REPORT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1" xr16:uid="{00000000-0015-0000-FFFF-FFFF9A0B0000}" name="08JE004-PEAK-REPORT1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2" xr16:uid="{00000000-0015-0000-FFFF-FFFF9B0B0000}" name="08JE004-PEAK-REPORT2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3" xr16:uid="{00000000-0015-0000-FFFF-FFFF9C0B0000}" name="08JE004-PEAK-REPORT3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4" xr16:uid="{00000000-0015-0000-FFFF-FFFF9D0B0000}" name="08JE004-PEAK-REPORT4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5" xr16:uid="{00000000-0015-0000-FFFF-FFFF9E0B0000}" name="08KA001-ANN7D-REPORT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6" xr16:uid="{00000000-0015-0000-FFFF-FFFF9F0B0000}" name="08KA001-ANN7D-REPORT1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7" xr16:uid="{00000000-0015-0000-FFFF-FFFFA00B0000}" name="08KA001-ANN7D-REPORT2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8" xr16:uid="{00000000-0015-0000-FFFF-FFFFA10B0000}" name="08KA001-ANN7D-REPORT3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9" xr16:uid="{00000000-0015-0000-FFFF-FFFFA20B0000}" name="08KA001-ANN7D-REPORT4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0" xr16:uid="{00000000-0015-0000-FFFF-FFFFA30B0000}" name="08KA001-ANNHIGH-REPORT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1" xr16:uid="{00000000-0015-0000-FFFF-FFFFA40B0000}" name="08KA001-ANNHIGH-REPORT1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2" xr16:uid="{00000000-0015-0000-FFFF-FFFFA50B0000}" name="08KA001-ANNHIGH-REPORT2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3" xr16:uid="{00000000-0015-0000-FFFF-FFFFA60B0000}" name="08KA001-ANNHIGH-REPORT3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4" xr16:uid="{00000000-0015-0000-FFFF-FFFFA70B0000}" name="08KA001-ANNHIGH-REPORT4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5" xr16:uid="{00000000-0015-0000-FFFF-FFFFA80B0000}" name="08KA001-ANNLOW-REPORT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6" xr16:uid="{00000000-0015-0000-FFFF-FFFFA90B0000}" name="08KA001-ANNLOW-REPORT1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7" xr16:uid="{00000000-0015-0000-FFFF-FFFFAA0B0000}" name="08KA001-ANNLOW-REPORT2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8" xr16:uid="{00000000-0015-0000-FFFF-FFFFAB0B0000}" name="08KA001-ANNLOW-REPORT3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9" xr16:uid="{00000000-0015-0000-FFFF-FFFFAC0B0000}" name="08KA001-ANNLOW-REPORT4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0" xr16:uid="{00000000-0015-0000-FFFF-FFFFAD0B0000}" name="08KA001-JUN-SEP-REPORT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1" xr16:uid="{00000000-0015-0000-FFFF-FFFFAE0B0000}" name="08KA001-JUN-SEP-REPORT1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2" xr16:uid="{00000000-0015-0000-FFFF-FFFFAF0B0000}" name="08KA001-JUN-SEP-REPORT2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3" xr16:uid="{00000000-0015-0000-FFFF-FFFFB00B0000}" name="08KA001-JUN-SEP-REPORT3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4" xr16:uid="{00000000-0015-0000-FFFF-FFFFB10B0000}" name="08KA001-JUN-SEP-REPORT4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5" xr16:uid="{00000000-0015-0000-FFFF-FFFFB20B0000}" name="08KA001-PEAK-REPORT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6" xr16:uid="{00000000-0015-0000-FFFF-FFFFB30B0000}" name="08KA001-PEAK-REPORT1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7" xr16:uid="{00000000-0015-0000-FFFF-FFFFB40B0000}" name="08KA001-PEAK-REPORT2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8" xr16:uid="{00000000-0015-0000-FFFF-FFFFB50B0000}" name="08KA001-PEAK-REPORT3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9" xr16:uid="{00000000-0015-0000-FFFF-FFFFB60B0000}" name="08KA001-PEAK-REPORT4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0" xr16:uid="{00000000-0015-0000-FFFF-FFFFB70B0000}" name="08KA004-ANN7D-REPORT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1" xr16:uid="{00000000-0015-0000-FFFF-FFFFB80B0000}" name="08KA004-ANN7D-REPORT1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2" xr16:uid="{00000000-0015-0000-FFFF-FFFFB90B0000}" name="08KA004-ANN7D-REPORT2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3" xr16:uid="{00000000-0015-0000-FFFF-FFFFBA0B0000}" name="08KA004-ANN7D-REPORT3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4" xr16:uid="{00000000-0015-0000-FFFF-FFFFBB0B0000}" name="08KA004-ANN7D-REPORT4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5" xr16:uid="{00000000-0015-0000-FFFF-FFFFBC0B0000}" name="08KA004-ANNHIGH-REPORT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6" xr16:uid="{00000000-0015-0000-FFFF-FFFFBD0B0000}" name="08KA004-ANNHIGH-REPORT1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7" xr16:uid="{00000000-0015-0000-FFFF-FFFFBE0B0000}" name="08KA004-ANNHIGH-REPORT2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8" xr16:uid="{00000000-0015-0000-FFFF-FFFFBF0B0000}" name="08KA004-ANNHIGH-REPORT3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9" xr16:uid="{00000000-0015-0000-FFFF-FFFFC00B0000}" name="08KA004-ANNHIGH-REPORT4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0" xr16:uid="{00000000-0015-0000-FFFF-FFFFC10B0000}" name="08KA004-ANNLOW-REPORT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1" xr16:uid="{00000000-0015-0000-FFFF-FFFFC20B0000}" name="08KA004-ANNLOW-REPORT1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2" xr16:uid="{00000000-0015-0000-FFFF-FFFFC30B0000}" name="08KA004-ANNLOW-REPORT2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3" xr16:uid="{00000000-0015-0000-FFFF-FFFFC40B0000}" name="08KA004-ANNLOW-REPORT3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4" xr16:uid="{00000000-0015-0000-FFFF-FFFFC50B0000}" name="08KA004-ANNLOW-REPORT4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5" xr16:uid="{00000000-0015-0000-FFFF-FFFFC60B0000}" name="08KA004-JUN-SEP-REPORT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6" xr16:uid="{00000000-0015-0000-FFFF-FFFFC70B0000}" name="08KA004-JUN-SEP-REPORT1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7" xr16:uid="{00000000-0015-0000-FFFF-FFFFC80B0000}" name="08KA004-JUN-SEP-REPORT2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8" xr16:uid="{00000000-0015-0000-FFFF-FFFFC90B0000}" name="08KA004-JUN-SEP-REPORT3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9" xr16:uid="{00000000-0015-0000-FFFF-FFFFCA0B0000}" name="08KA004-JUN-SEP-REPORT4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0" xr16:uid="{00000000-0015-0000-FFFF-FFFFCB0B0000}" name="08KA004-PEAK-REPORT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1" xr16:uid="{00000000-0015-0000-FFFF-FFFFCC0B0000}" name="08KA004-PEAK-REPORT1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2" xr16:uid="{00000000-0015-0000-FFFF-FFFFCD0B0000}" name="08KA004-PEAK-REPORT2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3" xr16:uid="{00000000-0015-0000-FFFF-FFFFCE0B0000}" name="08KA004-PEAK-REPORT3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4" xr16:uid="{00000000-0015-0000-FFFF-FFFFCF0B0000}" name="08KA004-PEAK-REPORT4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5" xr16:uid="{00000000-0015-0000-FFFF-FFFFD00B0000}" name="08KA005-ANN7D-REPORT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6" xr16:uid="{00000000-0015-0000-FFFF-FFFFD10B0000}" name="08KA005-ANN7D-REPORT1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7" xr16:uid="{00000000-0015-0000-FFFF-FFFFD20B0000}" name="08KA005-ANN7D-REPORT2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8" xr16:uid="{00000000-0015-0000-FFFF-FFFFD30B0000}" name="08KA005-ANN7D-REPORT3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9" xr16:uid="{00000000-0015-0000-FFFF-FFFFD40B0000}" name="08KA005-ANN7D-REPORT4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0" xr16:uid="{00000000-0015-0000-FFFF-FFFFD50B0000}" name="08KA005-ANNHIGH-REPORT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1" xr16:uid="{00000000-0015-0000-FFFF-FFFFD60B0000}" name="08KA005-ANNHIGH-REPORT1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2" xr16:uid="{00000000-0015-0000-FFFF-FFFFD70B0000}" name="08KA005-ANNHIGH-REPORT2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3" xr16:uid="{00000000-0015-0000-FFFF-FFFFD80B0000}" name="08KA005-ANNHIGH-REPORT3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4" xr16:uid="{00000000-0015-0000-FFFF-FFFFD90B0000}" name="08KA005-ANNHIGH-REPORT4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5" xr16:uid="{00000000-0015-0000-FFFF-FFFFDA0B0000}" name="08KA005-ANNLOW-REPORT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6" xr16:uid="{00000000-0015-0000-FFFF-FFFFDB0B0000}" name="08KA005-ANNLOW-REPORT1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7" xr16:uid="{00000000-0015-0000-FFFF-FFFFDC0B0000}" name="08KA005-ANNLOW-REPORT2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8" xr16:uid="{00000000-0015-0000-FFFF-FFFFDD0B0000}" name="08KA005-ANNLOW-REPORT3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9" xr16:uid="{00000000-0015-0000-FFFF-FFFFDE0B0000}" name="08KA005-ANNLOW-REPORT4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0" xr16:uid="{00000000-0015-0000-FFFF-FFFFDF0B0000}" name="08KA005-JUN-SEP-REPORT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1" xr16:uid="{00000000-0015-0000-FFFF-FFFFE00B0000}" name="08KA005-JUN-SEP-REPORT1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2" xr16:uid="{00000000-0015-0000-FFFF-FFFFE10B0000}" name="08KA005-JUN-SEP-REPORT2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3" xr16:uid="{00000000-0015-0000-FFFF-FFFFE20B0000}" name="08KA005-JUN-SEP-REPORT3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4" xr16:uid="{00000000-0015-0000-FFFF-FFFFE30B0000}" name="08KA005-JUN-SEP-REPORT4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5" xr16:uid="{00000000-0015-0000-FFFF-FFFFE40B0000}" name="08KA005-PEAK-REPORT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6" xr16:uid="{00000000-0015-0000-FFFF-FFFFE50B0000}" name="08KA005-PEAK-REPORT1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7" xr16:uid="{00000000-0015-0000-FFFF-FFFFE60B0000}" name="08KA005-PEAK-REPORT2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8" xr16:uid="{00000000-0015-0000-FFFF-FFFFE70B0000}" name="08KA005-PEAK-REPORT3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9" xr16:uid="{00000000-0015-0000-FFFF-FFFFE80B0000}" name="08KA005-PEAK-REPORT4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0" xr16:uid="{00000000-0015-0000-FFFF-FFFFE90B0000}" name="08KA007-ANN7D-REPORT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1" xr16:uid="{00000000-0015-0000-FFFF-FFFFEA0B0000}" name="08KA007-ANN7D-REPORT1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2" xr16:uid="{00000000-0015-0000-FFFF-FFFFEB0B0000}" name="08KA007-ANN7D-REPORT2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3" xr16:uid="{00000000-0015-0000-FFFF-FFFFEC0B0000}" name="08KA007-ANN7D-REPORT3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4" xr16:uid="{00000000-0015-0000-FFFF-FFFFED0B0000}" name="08KA007-ANN7D-REPORT4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5" xr16:uid="{00000000-0015-0000-FFFF-FFFFEE0B0000}" name="08KA007-ANNHIGH-REPORT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6" xr16:uid="{00000000-0015-0000-FFFF-FFFFEF0B0000}" name="08KA007-ANNHIGH-REPORT1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7" xr16:uid="{00000000-0015-0000-FFFF-FFFFF00B0000}" name="08KA007-ANNHIGH-REPORT2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8" xr16:uid="{00000000-0015-0000-FFFF-FFFFF10B0000}" name="08KA007-ANNHIGH-REPORT3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9" xr16:uid="{00000000-0015-0000-FFFF-FFFFF20B0000}" name="08KA007-ANNHIGH-REPORT4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0" xr16:uid="{00000000-0015-0000-FFFF-FFFFF30B0000}" name="08KA007-ANNLOW-REPORT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1" xr16:uid="{00000000-0015-0000-FFFF-FFFFF40B0000}" name="08KA007-ANNLOW-REPORT1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2" xr16:uid="{00000000-0015-0000-FFFF-FFFFF50B0000}" name="08KA007-ANNLOW-REPORT2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3" xr16:uid="{00000000-0015-0000-FFFF-FFFFF60B0000}" name="08KA007-ANNLOW-REPORT3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4" xr16:uid="{00000000-0015-0000-FFFF-FFFFF70B0000}" name="08KA007-ANNLOW-REPORT4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5" xr16:uid="{00000000-0015-0000-FFFF-FFFFF80B0000}" name="08KA007-JUN-SEP-REPORT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6" xr16:uid="{00000000-0015-0000-FFFF-FFFFF90B0000}" name="08KA007-JUN-SEP-REPORT1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7" xr16:uid="{00000000-0015-0000-FFFF-FFFFFA0B0000}" name="08KA007-JUN-SEP-REPORT2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8" xr16:uid="{00000000-0015-0000-FFFF-FFFFFB0B0000}" name="08KA007-JUN-SEP-REPORT3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9" xr16:uid="{00000000-0015-0000-FFFF-FFFFFC0B0000}" name="08KA007-JUN-SEP-REPORT4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0" xr16:uid="{00000000-0015-0000-FFFF-FFFFFD0B0000}" name="08KA007-PEAK-REPORT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1" xr16:uid="{00000000-0015-0000-FFFF-FFFFFE0B0000}" name="08KA007-PEAK-REPORT1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2" xr16:uid="{00000000-0015-0000-FFFF-FFFFFF0B0000}" name="08KA007-PEAK-REPORT2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3" xr16:uid="{00000000-0015-0000-FFFF-FFFF000C0000}" name="08KA007-PEAK-REPORT3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4" xr16:uid="{00000000-0015-0000-FFFF-FFFF010C0000}" name="08KA007-PEAK-REPORT4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5" xr16:uid="{00000000-0015-0000-FFFF-FFFF020C0000}" name="08KA008-ANN7D-REPORT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6" xr16:uid="{00000000-0015-0000-FFFF-FFFF030C0000}" name="08KA008-ANN7D-REPORT1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7" xr16:uid="{00000000-0015-0000-FFFF-FFFF040C0000}" name="08KA008-ANN7D-REPORT2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8" xr16:uid="{00000000-0015-0000-FFFF-FFFF050C0000}" name="08KA008-ANN7D-REPORT3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9" xr16:uid="{00000000-0015-0000-FFFF-FFFF060C0000}" name="08KA008-ANN7D-REPORT4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0" xr16:uid="{00000000-0015-0000-FFFF-FFFF070C0000}" name="08KA008-ANNHIGH-REPORT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1" xr16:uid="{00000000-0015-0000-FFFF-FFFF080C0000}" name="08KA008-ANNHIGH-REPORT1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2" xr16:uid="{00000000-0015-0000-FFFF-FFFF090C0000}" name="08KA008-ANNHIGH-REPORT2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3" xr16:uid="{00000000-0015-0000-FFFF-FFFF0A0C0000}" name="08KA008-ANNHIGH-REPORT3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4" xr16:uid="{00000000-0015-0000-FFFF-FFFF0B0C0000}" name="08KA008-ANNHIGH-REPORT4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5" xr16:uid="{00000000-0015-0000-FFFF-FFFF0C0C0000}" name="08KA008-ANNLOW-REPORT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6" xr16:uid="{00000000-0015-0000-FFFF-FFFF0D0C0000}" name="08KA008-ANNLOW-REPORT1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7" xr16:uid="{00000000-0015-0000-FFFF-FFFF0E0C0000}" name="08KA008-ANNLOW-REPORT2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8" xr16:uid="{00000000-0015-0000-FFFF-FFFF0F0C0000}" name="08KA008-ANNLOW-REPORT3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9" xr16:uid="{00000000-0015-0000-FFFF-FFFF100C0000}" name="08KA008-ANNLOW-REPORT4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0" xr16:uid="{00000000-0015-0000-FFFF-FFFF110C0000}" name="08KA008-JUN-SEP-REPORT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1" xr16:uid="{00000000-0015-0000-FFFF-FFFF120C0000}" name="08KA008-JUN-SEP-REPORT1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2" xr16:uid="{00000000-0015-0000-FFFF-FFFF130C0000}" name="08KA008-JUN-SEP-REPORT2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3" xr16:uid="{00000000-0015-0000-FFFF-FFFF140C0000}" name="08KA008-JUN-SEP-REPORT3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4" xr16:uid="{00000000-0015-0000-FFFF-FFFF150C0000}" name="08KA008-JUN-SEP-REPORT4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5" xr16:uid="{00000000-0015-0000-FFFF-FFFF160C0000}" name="08KA008-PEAK-REPORT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6" xr16:uid="{00000000-0015-0000-FFFF-FFFF170C0000}" name="08KA008-PEAK-REPORT1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7" xr16:uid="{00000000-0015-0000-FFFF-FFFF180C0000}" name="08KA008-PEAK-REPORT2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8" xr16:uid="{00000000-0015-0000-FFFF-FFFF190C0000}" name="08KA008-PEAK-REPORT3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9" xr16:uid="{00000000-0015-0000-FFFF-FFFF1A0C0000}" name="08KA008-PEAK-REPORT4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0" xr16:uid="{00000000-0015-0000-FFFF-FFFF1B0C0000}" name="08KA009-ANN7D-REPORT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1" xr16:uid="{00000000-0015-0000-FFFF-FFFF1C0C0000}" name="08KA009-ANN7D-REPORT1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2" xr16:uid="{00000000-0015-0000-FFFF-FFFF1D0C0000}" name="08KA009-ANN7D-REPORT2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3" xr16:uid="{00000000-0015-0000-FFFF-FFFF1E0C0000}" name="08KA009-ANN7D-REPORT3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4" xr16:uid="{00000000-0015-0000-FFFF-FFFF1F0C0000}" name="08KA009-ANN7D-REPORT4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5" xr16:uid="{00000000-0015-0000-FFFF-FFFF200C0000}" name="08KA009-ANNHIGH-REPORT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6" xr16:uid="{00000000-0015-0000-FFFF-FFFF210C0000}" name="08KA009-ANNHIGH-REPORT1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7" xr16:uid="{00000000-0015-0000-FFFF-FFFF220C0000}" name="08KA009-ANNHIGH-REPORT2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8" xr16:uid="{00000000-0015-0000-FFFF-FFFF230C0000}" name="08KA009-ANNHIGH-REPORT3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9" xr16:uid="{00000000-0015-0000-FFFF-FFFF240C0000}" name="08KA009-ANNHIGH-REPORT4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0" xr16:uid="{00000000-0015-0000-FFFF-FFFF250C0000}" name="08KA009-ANNLOW-REPORT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1" xr16:uid="{00000000-0015-0000-FFFF-FFFF260C0000}" name="08KA009-ANNLOW-REPORT1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2" xr16:uid="{00000000-0015-0000-FFFF-FFFF270C0000}" name="08KA009-ANNLOW-REPORT2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3" xr16:uid="{00000000-0015-0000-FFFF-FFFF280C0000}" name="08KA009-ANNLOW-REPORT3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4" xr16:uid="{00000000-0015-0000-FFFF-FFFF290C0000}" name="08KA009-ANNLOW-REPORT4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5" xr16:uid="{00000000-0015-0000-FFFF-FFFF2A0C0000}" name="08KA009-JUN-SEP-REPORT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6" xr16:uid="{00000000-0015-0000-FFFF-FFFF2B0C0000}" name="08KA009-JUN-SEP-REPORT1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7" xr16:uid="{00000000-0015-0000-FFFF-FFFF2C0C0000}" name="08KA009-JUN-SEP-REPORT2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8" xr16:uid="{00000000-0015-0000-FFFF-FFFF2D0C0000}" name="08KA009-JUN-SEP-REPORT3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9" xr16:uid="{00000000-0015-0000-FFFF-FFFF2E0C0000}" name="08KA009-JUN-SEP-REPORT4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0" xr16:uid="{00000000-0015-0000-FFFF-FFFF2F0C0000}" name="08KA009-PEAK-REPORT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1" xr16:uid="{00000000-0015-0000-FFFF-FFFF300C0000}" name="08KA009-PEAK-REPORT1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2" xr16:uid="{00000000-0015-0000-FFFF-FFFF310C0000}" name="08KA009-PEAK-REPORT2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3" xr16:uid="{00000000-0015-0000-FFFF-FFFF320C0000}" name="08KA009-PEAK-REPORT3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4" xr16:uid="{00000000-0015-0000-FFFF-FFFF330C0000}" name="08KA009-PEAK-REPORT4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5" xr16:uid="{00000000-0015-0000-FFFF-FFFF340C0000}" name="08KA012-ANN7D-REPORT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6" xr16:uid="{00000000-0015-0000-FFFF-FFFF350C0000}" name="08KA012-ANN7D-REPORT1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7" xr16:uid="{00000000-0015-0000-FFFF-FFFF360C0000}" name="08KA012-ANN7D-REPORT2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8" xr16:uid="{00000000-0015-0000-FFFF-FFFF370C0000}" name="08KA012-ANN7D-REPORT3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9" xr16:uid="{00000000-0015-0000-FFFF-FFFF380C0000}" name="08KA012-ANN7D-REPORT4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0" xr16:uid="{00000000-0015-0000-FFFF-FFFF390C0000}" name="08KA012-ANNHIGH-REPORT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1" xr16:uid="{00000000-0015-0000-FFFF-FFFF3A0C0000}" name="08KA012-ANNHIGH-REPORT1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2" xr16:uid="{00000000-0015-0000-FFFF-FFFF3B0C0000}" name="08KA012-ANNHIGH-REPORT2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3" xr16:uid="{00000000-0015-0000-FFFF-FFFF3C0C0000}" name="08KA012-ANNHIGH-REPORT3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4" xr16:uid="{00000000-0015-0000-FFFF-FFFF3D0C0000}" name="08KA012-ANNHIGH-REPORT4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5" xr16:uid="{00000000-0015-0000-FFFF-FFFF3E0C0000}" name="08KA012-ANNLOW-REPORT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6" xr16:uid="{00000000-0015-0000-FFFF-FFFF3F0C0000}" name="08KA012-ANNLOW-REPORT1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7" xr16:uid="{00000000-0015-0000-FFFF-FFFF400C0000}" name="08KA012-ANNLOW-REPORT2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8" xr16:uid="{00000000-0015-0000-FFFF-FFFF410C0000}" name="08KA012-ANNLOW-REPORT3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9" xr16:uid="{00000000-0015-0000-FFFF-FFFF420C0000}" name="08KA012-ANNLOW-REPORT4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0" xr16:uid="{00000000-0015-0000-FFFF-FFFF430C0000}" name="08KA012-JUN-SEP-REPORT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1" xr16:uid="{00000000-0015-0000-FFFF-FFFF440C0000}" name="08KA012-JUN-SEP-REPORT1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2" xr16:uid="{00000000-0015-0000-FFFF-FFFF450C0000}" name="08KA012-JUN-SEP-REPORT2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3" xr16:uid="{00000000-0015-0000-FFFF-FFFF460C0000}" name="08KA012-JUN-SEP-REPORT3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4" xr16:uid="{00000000-0015-0000-FFFF-FFFF470C0000}" name="08KA012-JUN-SEP-REPORT4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5" xr16:uid="{00000000-0015-0000-FFFF-FFFF480C0000}" name="08KA012-PEAK-REPORT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6" xr16:uid="{00000000-0015-0000-FFFF-FFFF490C0000}" name="08KA012-PEAK-REPORT1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7" xr16:uid="{00000000-0015-0000-FFFF-FFFF4A0C0000}" name="08KA012-PEAK-REPORT2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8" xr16:uid="{00000000-0015-0000-FFFF-FFFF4B0C0000}" name="08KA012-PEAK-REPORT3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9" xr16:uid="{00000000-0015-0000-FFFF-FFFF4C0C0000}" name="08KA012-PEAK-REPORT4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0" xr16:uid="{00000000-0015-0000-FFFF-FFFF4D0C0000}" name="08KA013-ANN7D-REPORT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1" xr16:uid="{00000000-0015-0000-FFFF-FFFF4E0C0000}" name="08KA013-ANN7D-REPORT1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2" xr16:uid="{00000000-0015-0000-FFFF-FFFF4F0C0000}" name="08KA013-ANN7D-REPORT2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3" xr16:uid="{00000000-0015-0000-FFFF-FFFF500C0000}" name="08KA013-ANN7D-REPORT3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4" xr16:uid="{00000000-0015-0000-FFFF-FFFF510C0000}" name="08KA013-ANN7D-REPORT4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5" xr16:uid="{00000000-0015-0000-FFFF-FFFF520C0000}" name="08KA013-ANNHIGH-REPORT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6" xr16:uid="{00000000-0015-0000-FFFF-FFFF530C0000}" name="08KA013-ANNHIGH-REPORT1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7" xr16:uid="{00000000-0015-0000-FFFF-FFFF540C0000}" name="08KA013-ANNHIGH-REPORT2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8" xr16:uid="{00000000-0015-0000-FFFF-FFFF550C0000}" name="08KA013-ANNHIGH-REPORT3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9" xr16:uid="{00000000-0015-0000-FFFF-FFFF560C0000}" name="08KA013-ANNHIGH-REPORT4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0" xr16:uid="{00000000-0015-0000-FFFF-FFFF570C0000}" name="08KA013-ANNLOW-REPORT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1" xr16:uid="{00000000-0015-0000-FFFF-FFFF580C0000}" name="08KA013-ANNLOW-REPORT1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2" xr16:uid="{00000000-0015-0000-FFFF-FFFF590C0000}" name="08KA013-ANNLOW-REPORT2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3" xr16:uid="{00000000-0015-0000-FFFF-FFFF5A0C0000}" name="08KA013-ANNLOW-REPORT3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4" xr16:uid="{00000000-0015-0000-FFFF-FFFF5B0C0000}" name="08KA013-ANNLOW-REPORT4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5" xr16:uid="{00000000-0015-0000-FFFF-FFFF5C0C0000}" name="08KA013-JUN-SEP-REPORT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6" xr16:uid="{00000000-0015-0000-FFFF-FFFF5D0C0000}" name="08KA013-JUN-SEP-REPORT1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7" xr16:uid="{00000000-0015-0000-FFFF-FFFF5E0C0000}" name="08KA013-JUN-SEP-REPORT2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8" xr16:uid="{00000000-0015-0000-FFFF-FFFF5F0C0000}" name="08KA013-JUN-SEP-REPORT3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9" xr16:uid="{00000000-0015-0000-FFFF-FFFF600C0000}" name="08KA013-JUN-SEP-REPORT4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0" xr16:uid="{00000000-0015-0000-FFFF-FFFF610C0000}" name="08KA013-PEAK-REPORT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1" xr16:uid="{00000000-0015-0000-FFFF-FFFF620C0000}" name="08KA013-PEAK-REPORT1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2" xr16:uid="{00000000-0015-0000-FFFF-FFFF630C0000}" name="08KA013-PEAK-REPORT2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3" xr16:uid="{00000000-0015-0000-FFFF-FFFF640C0000}" name="08KA013-PEAK-REPORT3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4" xr16:uid="{00000000-0015-0000-FFFF-FFFF650C0000}" name="08KA013-PEAK-REPORT4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5" xr16:uid="{00000000-0015-0000-FFFF-FFFF660C0000}" name="08KB003-ANN7D-REPORT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6" xr16:uid="{00000000-0015-0000-FFFF-FFFF670C0000}" name="08KB003-ANN7D-REPORT1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7" xr16:uid="{00000000-0015-0000-FFFF-FFFF680C0000}" name="08KB003-ANN7D-REPORT2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8" xr16:uid="{00000000-0015-0000-FFFF-FFFF690C0000}" name="08KB003-ANN7D-REPORT3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9" xr16:uid="{00000000-0015-0000-FFFF-FFFF6A0C0000}" name="08KB003-ANN7D-REPORT4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0" xr16:uid="{00000000-0015-0000-FFFF-FFFF6B0C0000}" name="08KB003-ANNHIGH-REPORT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1" xr16:uid="{00000000-0015-0000-FFFF-FFFF6C0C0000}" name="08KB003-ANNHIGH-REPORT1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2" xr16:uid="{00000000-0015-0000-FFFF-FFFF6D0C0000}" name="08KB003-ANNHIGH-REPORT2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3" xr16:uid="{00000000-0015-0000-FFFF-FFFF6E0C0000}" name="08KB003-ANNHIGH-REPORT3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4" xr16:uid="{00000000-0015-0000-FFFF-FFFF6F0C0000}" name="08KB003-ANNHIGH-REPORT4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5" xr16:uid="{00000000-0015-0000-FFFF-FFFF700C0000}" name="08KB003-ANNLOW-REPORT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6" xr16:uid="{00000000-0015-0000-FFFF-FFFF710C0000}" name="08KB003-ANNLOW-REPORT1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7" xr16:uid="{00000000-0015-0000-FFFF-FFFF720C0000}" name="08KB003-ANNLOW-REPORT2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8" xr16:uid="{00000000-0015-0000-FFFF-FFFF730C0000}" name="08KB003-ANNLOW-REPORT3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9" xr16:uid="{00000000-0015-0000-FFFF-FFFF740C0000}" name="08KB003-ANNLOW-REPORT4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0" xr16:uid="{00000000-0015-0000-FFFF-FFFF750C0000}" name="08KB003-JUN-SEP-REPORT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1" xr16:uid="{00000000-0015-0000-FFFF-FFFF760C0000}" name="08KB003-JUN-SEP-REPORT1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2" xr16:uid="{00000000-0015-0000-FFFF-FFFF770C0000}" name="08KB003-JUN-SEP-REPORT2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3" xr16:uid="{00000000-0015-0000-FFFF-FFFF780C0000}" name="08KB003-JUN-SEP-REPORT3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4" xr16:uid="{00000000-0015-0000-FFFF-FFFF790C0000}" name="08KB003-JUN-SEP-REPORT4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5" xr16:uid="{00000000-0015-0000-FFFF-FFFF7A0C0000}" name="08KB003-PEAK-REPORT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6" xr16:uid="{00000000-0015-0000-FFFF-FFFF7B0C0000}" name="08KB003-PEAK-REPORT1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7" xr16:uid="{00000000-0015-0000-FFFF-FFFF7C0C0000}" name="08KB003-PEAK-REPORT2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8" xr16:uid="{00000000-0015-0000-FFFF-FFFF7D0C0000}" name="08KB003-PEAK-REPORT3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9" xr16:uid="{00000000-0015-0000-FFFF-FFFF7E0C0000}" name="08KB003-PEAK-REPORT4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0" xr16:uid="{00000000-0015-0000-FFFF-FFFF7F0C0000}" name="08KB006-ANN7D-REPORT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1" xr16:uid="{00000000-0015-0000-FFFF-FFFF800C0000}" name="08KB006-ANN7D-REPORT1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2" xr16:uid="{00000000-0015-0000-FFFF-FFFF810C0000}" name="08KB006-ANN7D-REPORT2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3" xr16:uid="{00000000-0015-0000-FFFF-FFFF820C0000}" name="08KB006-ANN7D-REPORT3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4" xr16:uid="{00000000-0015-0000-FFFF-FFFF830C0000}" name="08KB006-ANN7D-REPORT4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5" xr16:uid="{00000000-0015-0000-FFFF-FFFF840C0000}" name="08KB006-ANNHIGH-REPORT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6" xr16:uid="{00000000-0015-0000-FFFF-FFFF850C0000}" name="08KB006-ANNHIGH-REPORT1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7" xr16:uid="{00000000-0015-0000-FFFF-FFFF860C0000}" name="08KB006-ANNHIGH-REPORT2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8" xr16:uid="{00000000-0015-0000-FFFF-FFFF870C0000}" name="08KB006-ANNHIGH-REPORT3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9" xr16:uid="{00000000-0015-0000-FFFF-FFFF880C0000}" name="08KB006-ANNHIGH-REPORT4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0" xr16:uid="{00000000-0015-0000-FFFF-FFFF890C0000}" name="08KB006-ANNLOW-REPORT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1" xr16:uid="{00000000-0015-0000-FFFF-FFFF8A0C0000}" name="08KB006-ANNLOW-REPORT1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2" xr16:uid="{00000000-0015-0000-FFFF-FFFF8B0C0000}" name="08KB006-ANNLOW-REPORT2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3" xr16:uid="{00000000-0015-0000-FFFF-FFFF8C0C0000}" name="08KB006-ANNLOW-REPORT3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4" xr16:uid="{00000000-0015-0000-FFFF-FFFF8D0C0000}" name="08KB006-ANNLOW-REPORT4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5" xr16:uid="{00000000-0015-0000-FFFF-FFFF8E0C0000}" name="08KB006-JUN-SEP-REPORT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6" xr16:uid="{00000000-0015-0000-FFFF-FFFF8F0C0000}" name="08KB006-JUN-SEP-REPORT1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7" xr16:uid="{00000000-0015-0000-FFFF-FFFF900C0000}" name="08KB006-JUN-SEP-REPORT2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8" xr16:uid="{00000000-0015-0000-FFFF-FFFF910C0000}" name="08KB006-JUN-SEP-REPORT3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9" xr16:uid="{00000000-0015-0000-FFFF-FFFF920C0000}" name="08KB006-JUN-SEP-REPORT4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0" xr16:uid="{00000000-0015-0000-FFFF-FFFF930C0000}" name="08KB006-PEAK-REPORT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1" xr16:uid="{00000000-0015-0000-FFFF-FFFF940C0000}" name="08KB006-PEAK-REPORT1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2" xr16:uid="{00000000-0015-0000-FFFF-FFFF950C0000}" name="08KB006-PEAK-REPORT2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3" xr16:uid="{00000000-0015-0000-FFFF-FFFF960C0000}" name="08KB006-PEAK-REPORT3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4" xr16:uid="{00000000-0015-0000-FFFF-FFFF970C0000}" name="08KB006-PEAK-REPORT4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5" xr16:uid="{00000000-0015-0000-FFFF-FFFF980C0000}" name="08KC001-ANN7D-REPORT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6" xr16:uid="{00000000-0015-0000-FFFF-FFFF990C0000}" name="08KC001-ANN7D-REPORT1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7" xr16:uid="{00000000-0015-0000-FFFF-FFFF9A0C0000}" name="08KC001-ANN7D-REPORT2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8" xr16:uid="{00000000-0015-0000-FFFF-FFFF9B0C0000}" name="08KC001-ANN7D-REPORT3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9" xr16:uid="{00000000-0015-0000-FFFF-FFFF9C0C0000}" name="08KC001-ANN7D-REPORT4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0" xr16:uid="{00000000-0015-0000-FFFF-FFFF9D0C0000}" name="08KC001-ANNHIGH-REPORT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1" xr16:uid="{00000000-0015-0000-FFFF-FFFF9E0C0000}" name="08KC001-ANNHIGH-REPORT1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2" xr16:uid="{00000000-0015-0000-FFFF-FFFF9F0C0000}" name="08KC001-ANNHIGH-REPORT2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3" xr16:uid="{00000000-0015-0000-FFFF-FFFFA00C0000}" name="08KC001-ANNHIGH-REPORT3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4" xr16:uid="{00000000-0015-0000-FFFF-FFFFA10C0000}" name="08KC001-ANNHIGH-REPORT4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5" xr16:uid="{00000000-0015-0000-FFFF-FFFFA20C0000}" name="08KC001-ANNLOW-REPORT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6" xr16:uid="{00000000-0015-0000-FFFF-FFFFA30C0000}" name="08KC001-ANNLOW-REPORT1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7" xr16:uid="{00000000-0015-0000-FFFF-FFFFA40C0000}" name="08KC001-ANNLOW-REPORT2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8" xr16:uid="{00000000-0015-0000-FFFF-FFFFA50C0000}" name="08KC001-ANNLOW-REPORT3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9" xr16:uid="{00000000-0015-0000-FFFF-FFFFA60C0000}" name="08KC001-ANNLOW-REPORT4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0" xr16:uid="{00000000-0015-0000-FFFF-FFFFA70C0000}" name="08KC001-JUN-SEP-REPORT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1" xr16:uid="{00000000-0015-0000-FFFF-FFFFA80C0000}" name="08KC001-JUN-SEP-REPORT1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2" xr16:uid="{00000000-0015-0000-FFFF-FFFFA90C0000}" name="08KC001-JUN-SEP-REPORT2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3" xr16:uid="{00000000-0015-0000-FFFF-FFFFAA0C0000}" name="08KC001-JUN-SEP-REPORT3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4" xr16:uid="{00000000-0015-0000-FFFF-FFFFAB0C0000}" name="08KC001-JUN-SEP-REPORT4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5" xr16:uid="{00000000-0015-0000-FFFF-FFFFAC0C0000}" name="08KC001-PEAK-REPORT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6" xr16:uid="{00000000-0015-0000-FFFF-FFFFAD0C0000}" name="08KC001-PEAK-REPORT1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7" xr16:uid="{00000000-0015-0000-FFFF-FFFFAE0C0000}" name="08KC001-PEAK-REPORT2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8" xr16:uid="{00000000-0015-0000-FFFF-FFFFAF0C0000}" name="08KC001-PEAK-REPORT3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9" xr16:uid="{00000000-0015-0000-FFFF-FFFFB00C0000}" name="08KC001-PEAK-REPORT4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0" xr16:uid="{00000000-0015-0000-FFFF-FFFFB10C0000}" name="08KC003-ANN7D-REPORT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1" xr16:uid="{00000000-0015-0000-FFFF-FFFFB20C0000}" name="08KC003-ANN7D-REPORT1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2" xr16:uid="{00000000-0015-0000-FFFF-FFFFB30C0000}" name="08KC003-ANN7D-REPORT2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3" xr16:uid="{00000000-0015-0000-FFFF-FFFFB40C0000}" name="08KC003-ANN7D-REPORT3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4" xr16:uid="{00000000-0015-0000-FFFF-FFFFB50C0000}" name="08KC003-ANN7D-REPORT4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5" xr16:uid="{00000000-0015-0000-FFFF-FFFFB60C0000}" name="08KC003-ANNHIGH-REPORT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6" xr16:uid="{00000000-0015-0000-FFFF-FFFFB70C0000}" name="08KC003-ANNHIGH-REPORT1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7" xr16:uid="{00000000-0015-0000-FFFF-FFFFB80C0000}" name="08KC003-ANNHIGH-REPORT2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8" xr16:uid="{00000000-0015-0000-FFFF-FFFFB90C0000}" name="08KC003-ANNHIGH-REPORT3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9" xr16:uid="{00000000-0015-0000-FFFF-FFFFBA0C0000}" name="08KC003-ANNHIGH-REPORT4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0" xr16:uid="{00000000-0015-0000-FFFF-FFFFBB0C0000}" name="08KC003-ANNLOW-REPORT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1" xr16:uid="{00000000-0015-0000-FFFF-FFFFBC0C0000}" name="08KC003-ANNLOW-REPORT1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2" xr16:uid="{00000000-0015-0000-FFFF-FFFFBD0C0000}" name="08KC003-ANNLOW-REPORT2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3" xr16:uid="{00000000-0015-0000-FFFF-FFFFBE0C0000}" name="08KC003-ANNLOW-REPORT3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4" xr16:uid="{00000000-0015-0000-FFFF-FFFFBF0C0000}" name="08KC003-ANNLOW-REPORT4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5" xr16:uid="{00000000-0015-0000-FFFF-FFFFC00C0000}" name="08KC003-JUN-SEP-REPORT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6" xr16:uid="{00000000-0015-0000-FFFF-FFFFC10C0000}" name="08KC003-JUN-SEP-REPORT1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7" xr16:uid="{00000000-0015-0000-FFFF-FFFFC20C0000}" name="08KC003-JUN-SEP-REPORT2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8" xr16:uid="{00000000-0015-0000-FFFF-FFFFC30C0000}" name="08KC003-JUN-SEP-REPORT3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9" xr16:uid="{00000000-0015-0000-FFFF-FFFFC40C0000}" name="08KC003-JUN-SEP-REPORT4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0" xr16:uid="{00000000-0015-0000-FFFF-FFFFC50C0000}" name="08KC003-PEAK-REPORT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1" xr16:uid="{00000000-0015-0000-FFFF-FFFFC60C0000}" name="08KC003-PEAK-REPORT1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2" xr16:uid="{00000000-0015-0000-FFFF-FFFFC70C0000}" name="08KC003-PEAK-REPORT2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3" xr16:uid="{00000000-0015-0000-FFFF-FFFFC80C0000}" name="08KC003-PEAK-REPORT3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4" xr16:uid="{00000000-0015-0000-FFFF-FFFFC90C0000}" name="08KC003-PEAK-REPORT4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5" xr16:uid="{00000000-0015-0000-FFFF-FFFFCA0C0000}" name="08KD006-ANN7D-REPORT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6" xr16:uid="{00000000-0015-0000-FFFF-FFFFCB0C0000}" name="08KD006-ANN7D-REPORT1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7" xr16:uid="{00000000-0015-0000-FFFF-FFFFCC0C0000}" name="08KD006-ANN7D-REPORT2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8" xr16:uid="{00000000-0015-0000-FFFF-FFFFCD0C0000}" name="08KD006-ANN7D-REPORT3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9" xr16:uid="{00000000-0015-0000-FFFF-FFFFCE0C0000}" name="08KD006-ANN7D-REPORT4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0" xr16:uid="{00000000-0015-0000-FFFF-FFFFCF0C0000}" name="08KD006-ANNHIGH-REPORT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1" xr16:uid="{00000000-0015-0000-FFFF-FFFFD00C0000}" name="08KD006-ANNHIGH-REPORT1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2" xr16:uid="{00000000-0015-0000-FFFF-FFFFD10C0000}" name="08KD006-ANNHIGH-REPORT2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3" xr16:uid="{00000000-0015-0000-FFFF-FFFFD20C0000}" name="08KD006-ANNHIGH-REPORT3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4" xr16:uid="{00000000-0015-0000-FFFF-FFFFD30C0000}" name="08KD006-ANNHIGH-REPORT4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5" xr16:uid="{00000000-0015-0000-FFFF-FFFFD40C0000}" name="08KD006-ANNLOW-REPORT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6" xr16:uid="{00000000-0015-0000-FFFF-FFFFD50C0000}" name="08KD006-ANNLOW-REPORT1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7" xr16:uid="{00000000-0015-0000-FFFF-FFFFD60C0000}" name="08KD006-ANNLOW-REPORT2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8" xr16:uid="{00000000-0015-0000-FFFF-FFFFD70C0000}" name="08KD006-ANNLOW-REPORT3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9" xr16:uid="{00000000-0015-0000-FFFF-FFFFD80C0000}" name="08KD006-ANNLOW-REPORT4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0" xr16:uid="{00000000-0015-0000-FFFF-FFFFD90C0000}" name="08KD006-JUN-SEP-REPORT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1" xr16:uid="{00000000-0015-0000-FFFF-FFFFDA0C0000}" name="08KD006-JUN-SEP-REPORT1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2" xr16:uid="{00000000-0015-0000-FFFF-FFFFDB0C0000}" name="08KD006-JUN-SEP-REPORT2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3" xr16:uid="{00000000-0015-0000-FFFF-FFFFDC0C0000}" name="08KD006-JUN-SEP-REPORT3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4" xr16:uid="{00000000-0015-0000-FFFF-FFFFDD0C0000}" name="08KD006-JUN-SEP-REPORT4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5" xr16:uid="{00000000-0015-0000-FFFF-FFFFDE0C0000}" name="08KD006-PEAK-REPORT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6" xr16:uid="{00000000-0015-0000-FFFF-FFFFDF0C0000}" name="08KD006-PEAK-REPORT1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7" xr16:uid="{00000000-0015-0000-FFFF-FFFFE00C0000}" name="08KD006-PEAK-REPORT2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8" xr16:uid="{00000000-0015-0000-FFFF-FFFFE10C0000}" name="08KD006-PEAK-REPORT3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9" xr16:uid="{00000000-0015-0000-FFFF-FFFFE20C0000}" name="08KD006-PEAK-REPORT4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0" xr16:uid="{00000000-0015-0000-FFFF-FFFFE30C0000}" name="08LG008-ANN7D-REPORT" type="6" refreshedVersion="4" background="1">
    <textPr prompt="0" codePage="850" sourceFile="H:\S_W_Coast Streamflow Inventory\HEC-SSP outputs\08LG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1" xr16:uid="{00000000-0015-0000-FFFF-FFFFE40C0000}" name="08LG008-ANNHIGH-REPORT" type="6" refreshedVersion="4" background="1">
    <textPr prompt="0" codePage="850" sourceFile="H:\S_W_Coast Streamflow Inventory\HEC-SSP outputs\08LG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2" xr16:uid="{00000000-0015-0000-FFFF-FFFFE50C0000}" name="08LG008-ANNLOW-REPORT" type="6" refreshedVersion="4" background="1">
    <textPr prompt="0" codePage="850" sourceFile="H:\S_W_Coast Streamflow Inventory\HEC-SSP outputs\08LG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3" xr16:uid="{00000000-0015-0000-FFFF-FFFFE60C0000}" name="08LG008-JUN-SEP-REPORT" type="6" refreshedVersion="4" background="1">
    <textPr prompt="0" codePage="850" sourceFile="H:\S_W_Coast Streamflow Inventory\HEC-SSP outputs\08LG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4" xr16:uid="{00000000-0015-0000-FFFF-FFFFE70C0000}" name="08LG008-PEAK-REPORT" type="6" refreshedVersion="4" background="1">
    <textPr prompt="0" codePage="850" sourceFile="H:\S_W_Coast Streamflow Inventory\HEC-SSP outputs\08LG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5" xr16:uid="{00000000-0015-0000-FFFF-FFFFE80C0000}" name="08LG010-ANN7D-REPORT" type="6" refreshedVersion="4" background="1">
    <textPr prompt="0" codePage="850" sourceFile="D:\South&amp;WestCoast Streamflow Inventory\HEC-SSP outputs\08LG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6" xr16:uid="{00000000-0015-0000-FFFF-FFFFE90C0000}" name="08LG010-ANN7D-REPORT1" type="6" refreshedVersion="4" background="1">
    <textPr prompt="0" codePage="850" sourceFile="H:\S_W_Coast Streamflow Inventory\HEC-SSP outputs\08LG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7" xr16:uid="{00000000-0015-0000-FFFF-FFFFEA0C0000}" name="08LG010-ANN7D-REPORT2" type="6" refreshedVersion="4" background="1">
    <textPr prompt="0" codePage="850" sourceFile="H:\S_W_Coast Streamflow Inventory\HEC-SSP outputs\08LG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8" xr16:uid="{00000000-0015-0000-FFFF-FFFFEB0C0000}" name="08LG010-ANNHIGH-REPORT" type="6" refreshedVersion="4" background="1">
    <textPr prompt="0" codePage="850" sourceFile="D:\South&amp;WestCoast Streamflow Inventory\HEC-SSP outputs\08LG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9" xr16:uid="{00000000-0015-0000-FFFF-FFFFEC0C0000}" name="08LG010-ANNHIGH-REPORT1" type="6" refreshedVersion="4" background="1">
    <textPr prompt="0" codePage="850" sourceFile="H:\S_W_Coast Streamflow Inventory\HEC-SSP outputs\08LG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0" xr16:uid="{00000000-0015-0000-FFFF-FFFFED0C0000}" name="08LG010-ANNHIGH-REPORT2" type="6" refreshedVersion="4" background="1">
    <textPr prompt="0" codePage="850" sourceFile="H:\S_W_Coast Streamflow Inventory\HEC-SSP outputs\08LG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1" xr16:uid="{00000000-0015-0000-FFFF-FFFFEE0C0000}" name="08LG010-ANNLOW-REPORT" type="6" refreshedVersion="4" background="1">
    <textPr prompt="0" codePage="850" sourceFile="D:\South&amp;WestCoast Streamflow Inventory\HEC-SSP outputs\08LG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2" xr16:uid="{00000000-0015-0000-FFFF-FFFFEF0C0000}" name="08LG010-ANNLOW-REPORT1" type="6" refreshedVersion="4" background="1">
    <textPr prompt="0" codePage="850" sourceFile="H:\S_W_Coast Streamflow Inventory\HEC-SSP outputs\08LG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3" xr16:uid="{00000000-0015-0000-FFFF-FFFFF00C0000}" name="08LG010-ANNLOW-REPORT2" type="6" refreshedVersion="4" background="1">
    <textPr prompt="0" codePage="850" sourceFile="H:\S_W_Coast Streamflow Inventory\HEC-SSP outputs\08LG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4" xr16:uid="{00000000-0015-0000-FFFF-FFFFF10C0000}" name="08LG010-JUN-SEP-REPORT" type="6" refreshedVersion="4" background="1">
    <textPr prompt="0" codePage="850" sourceFile="D:\South&amp;WestCoast Streamflow Inventory\HEC-SSP outputs\08LG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5" xr16:uid="{00000000-0015-0000-FFFF-FFFFF20C0000}" name="08LG010-JUN-SEP-REPORT1" type="6" refreshedVersion="4" background="1">
    <textPr prompt="0" codePage="850" sourceFile="H:\S_W_Coast Streamflow Inventory\HEC-SSP outputs\08LG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6" xr16:uid="{00000000-0015-0000-FFFF-FFFFF30C0000}" name="08LG010-JUN-SEP-REPORT2" type="6" refreshedVersion="4" background="1">
    <textPr prompt="0" codePage="850" sourceFile="H:\S_W_Coast Streamflow Inventory\HEC-SSP outputs\08LG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7" xr16:uid="{00000000-0015-0000-FFFF-FFFFF40C0000}" name="08LG010-PEAK-REPORT" type="6" refreshedVersion="4" background="1">
    <textPr prompt="0" codePage="850" sourceFile="D:\South&amp;WestCoast Streamflow Inventory\HEC-SSP outputs\08LG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8" xr16:uid="{00000000-0015-0000-FFFF-FFFFF50C0000}" name="08LG010-PEAK-REPORT1" type="6" refreshedVersion="4" background="1">
    <textPr prompt="0" codePage="850" sourceFile="H:\S_W_Coast Streamflow Inventory\HEC-SSP outputs\08LG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9" xr16:uid="{00000000-0015-0000-FFFF-FFFFF60C0000}" name="08LG010-PEAK-REPORT2" type="6" refreshedVersion="4" background="1">
    <textPr prompt="0" codePage="850" sourceFile="H:\S_W_Coast Streamflow Inventory\HEC-SSP outputs\08LG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0" xr16:uid="{00000000-0015-0000-FFFF-FFFFF70C0000}" name="08LG048-ANN7D-REPORT" type="6" refreshedVersion="4" background="1">
    <textPr prompt="0" codePage="850" sourceFile="D:\South&amp;WestCoast Streamflow Inventory\HEC-SSP outputs\08LG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1" xr16:uid="{00000000-0015-0000-FFFF-FFFFF80C0000}" name="08LG048-ANN7D-REPORT1" type="6" refreshedVersion="4" background="1">
    <textPr prompt="0" codePage="850" sourceFile="H:\S_W_Coast Streamflow Inventory\HEC-SSP outputs\08LG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2" xr16:uid="{00000000-0015-0000-FFFF-FFFFF90C0000}" name="08LG048-ANN7D-REPORT2" type="6" refreshedVersion="4" background="1">
    <textPr prompt="0" codePage="850" sourceFile="H:\S_W_Coast Streamflow Inventory\HEC-SSP outputs\08LG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3" xr16:uid="{00000000-0015-0000-FFFF-FFFFFA0C0000}" name="08LG048-ANNHIGH-REPORT" type="6" refreshedVersion="4" background="1">
    <textPr prompt="0" codePage="850" sourceFile="D:\South&amp;WestCoast Streamflow Inventory\HEC-SSP outputs\08LG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4" xr16:uid="{00000000-0015-0000-FFFF-FFFFFB0C0000}" name="08LG048-ANNHIGH-REPORT1" type="6" refreshedVersion="4" background="1">
    <textPr prompt="0" codePage="850" sourceFile="H:\S_W_Coast Streamflow Inventory\HEC-SSP outputs\08LG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5" xr16:uid="{00000000-0015-0000-FFFF-FFFFFC0C0000}" name="08LG048-ANNHIGH-REPORT2" type="6" refreshedVersion="4" background="1">
    <textPr prompt="0" codePage="850" sourceFile="H:\S_W_Coast Streamflow Inventory\HEC-SSP outputs\08LG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6" xr16:uid="{00000000-0015-0000-FFFF-FFFFFD0C0000}" name="08LG048-ANNLOW-REPORT" type="6" refreshedVersion="4" background="1">
    <textPr prompt="0" codePage="850" sourceFile="D:\South&amp;WestCoast Streamflow Inventory\HEC-SSP outputs\08LG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7" xr16:uid="{00000000-0015-0000-FFFF-FFFFFE0C0000}" name="08LG048-ANNLOW-REPORT1" type="6" refreshedVersion="4" background="1">
    <textPr prompt="0" codePage="850" sourceFile="H:\S_W_Coast Streamflow Inventory\HEC-SSP outputs\08LG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8" xr16:uid="{00000000-0015-0000-FFFF-FFFFFF0C0000}" name="08LG048-ANNLOW-REPORT2" type="6" refreshedVersion="4" background="1">
    <textPr prompt="0" codePage="850" sourceFile="H:\S_W_Coast Streamflow Inventory\HEC-SSP outputs\08LG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9" xr16:uid="{00000000-0015-0000-FFFF-FFFF000D0000}" name="08LG048-JUN-SEP-REPORT" type="6" refreshedVersion="4" background="1">
    <textPr prompt="0" codePage="850" sourceFile="D:\South&amp;WestCoast Streamflow Inventory\HEC-SSP outputs\08LG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0" xr16:uid="{00000000-0015-0000-FFFF-FFFF010D0000}" name="08LG048-JUN-SEP-REPORT1" type="6" refreshedVersion="4" background="1">
    <textPr prompt="0" codePage="850" sourceFile="H:\S_W_Coast Streamflow Inventory\HEC-SSP outputs\08LG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1" xr16:uid="{00000000-0015-0000-FFFF-FFFF020D0000}" name="08LG048-JUN-SEP-REPORT2" type="6" refreshedVersion="4" background="1">
    <textPr prompt="0" codePage="850" sourceFile="H:\S_W_Coast Streamflow Inventory\HEC-SSP outputs\08LG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2" xr16:uid="{00000000-0015-0000-FFFF-FFFF030D0000}" name="08LG048-PEAK-REPORT" type="6" refreshedVersion="4" background="1">
    <textPr prompt="0" codePage="850" sourceFile="D:\South&amp;WestCoast Streamflow Inventory\HEC-SSP outputs\08LG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3" xr16:uid="{00000000-0015-0000-FFFF-FFFF040D0000}" name="08LG048-PEAK-REPORT1" type="6" refreshedVersion="4" background="1">
    <textPr prompt="0" codePage="850" sourceFile="H:\S_W_Coast Streamflow Inventory\HEC-SSP outputs\08LG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4" xr16:uid="{00000000-0015-0000-FFFF-FFFF050D0000}" name="08LG048-PEAK-REPORT2" type="6" refreshedVersion="4" background="1">
    <textPr prompt="0" codePage="850" sourceFile="H:\S_W_Coast Streamflow Inventory\HEC-SSP outputs\08LG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5" xr16:uid="{00000000-0015-0000-FFFF-FFFF060D0000}" name="08MA002-ANN7D-REPORT" type="6" refreshedVersion="4" background="1">
    <textPr prompt="0" codePage="850" sourceFile="D:\South&amp;WestCoast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6" xr16:uid="{00000000-0015-0000-FFFF-FFFF070D0000}" name="08MA002-ANN7D-REPORT1" type="6" refreshedVersion="4" background="1">
    <textPr prompt="0" codePage="850" sourceFile="H:\S_W_Coast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7" xr16:uid="{00000000-0015-0000-FFFF-FFFF080D0000}" name="08MA002-ANN7D-REPORT2" type="6" refreshedVersion="4" background="1">
    <textPr prompt="0" codePage="850" sourceFile="H:\S_W_Coast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8" xr16:uid="{00000000-0015-0000-FFFF-FFFF090D0000}" name="08MA002-ANNHIGH-REPORT" type="6" refreshedVersion="4" background="1">
    <textPr prompt="0" codePage="850" sourceFile="D:\South&amp;WestCoast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9" xr16:uid="{00000000-0015-0000-FFFF-FFFF0A0D0000}" name="08MA002-ANNHIGH-REPORT1" type="6" refreshedVersion="4" background="1">
    <textPr prompt="0" codePage="850" sourceFile="H:\S_W_Coast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0" xr16:uid="{00000000-0015-0000-FFFF-FFFF0B0D0000}" name="08MA002-ANNHIGH-REPORT2" type="6" refreshedVersion="4" background="1">
    <textPr prompt="0" codePage="850" sourceFile="H:\S_W_Coast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1" xr16:uid="{00000000-0015-0000-FFFF-FFFF0C0D0000}" name="08MA002-ANNLOW-REPORT" type="6" refreshedVersion="4" background="1">
    <textPr prompt="0" codePage="850" sourceFile="D:\South&amp;WestCoast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2" xr16:uid="{00000000-0015-0000-FFFF-FFFF0D0D0000}" name="08MA002-ANNLOW-REPORT1" type="6" refreshedVersion="4" background="1">
    <textPr prompt="0" codePage="850" sourceFile="H:\S_W_Coast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3" xr16:uid="{00000000-0015-0000-FFFF-FFFF0E0D0000}" name="08MA002-ANNLOW-REPORT2" type="6" refreshedVersion="4" background="1">
    <textPr prompt="0" codePage="850" sourceFile="H:\S_W_Coast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4" xr16:uid="{00000000-0015-0000-FFFF-FFFF0F0D0000}" name="08MA002-JUN-SEP-REPORT" type="6" refreshedVersion="4" background="1">
    <textPr prompt="0" codePage="850" sourceFile="D:\South&amp;WestCoast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5" xr16:uid="{00000000-0015-0000-FFFF-FFFF100D0000}" name="08MA002-JUN-SEP-REPORT1" type="6" refreshedVersion="4" background="1">
    <textPr prompt="0" codePage="850" sourceFile="H:\S_W_Coast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6" xr16:uid="{00000000-0015-0000-FFFF-FFFF110D0000}" name="08MA002-JUN-SEP-REPORT2" type="6" refreshedVersion="4" background="1">
    <textPr prompt="0" codePage="850" sourceFile="H:\S_W_Coast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7" xr16:uid="{00000000-0015-0000-FFFF-FFFF120D0000}" name="08MA002-PEAK-REPORT" type="6" refreshedVersion="4" background="1">
    <textPr prompt="0" codePage="850" sourceFile="D:\South&amp;WestCoast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8" xr16:uid="{00000000-0015-0000-FFFF-FFFF130D0000}" name="08MA002-PEAK-REPORT1" type="6" refreshedVersion="4" background="1">
    <textPr prompt="0" codePage="850" sourceFile="H:\S_W_Coast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9" xr16:uid="{00000000-0015-0000-FFFF-FFFF140D0000}" name="08MA002-PEAK-REPORT2" type="6" refreshedVersion="4" background="1">
    <textPr prompt="0" codePage="850" sourceFile="H:\S_W_Coast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0" xr16:uid="{00000000-0015-0000-FFFF-FFFF150D0000}" name="08MF062-ANN7D-REPORT" type="6" refreshedVersion="4" background="1">
    <textPr prompt="0" codePage="850" sourceFile="D:\South&amp;WestCoast Streamflow Inventory\HEC-SSP outputs\08M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1" xr16:uid="{00000000-0015-0000-FFFF-FFFF160D0000}" name="08MF062-ANN7D-REPORT1" type="6" refreshedVersion="4" background="1">
    <textPr prompt="0" codePage="850" sourceFile="H:\S_W_Coast Streamflow Inventory\HEC-SSP outputs\08M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2" xr16:uid="{00000000-0015-0000-FFFF-FFFF170D0000}" name="08MF062-ANN7D-REPORT2" type="6" refreshedVersion="4" background="1">
    <textPr prompt="0" codePage="850" sourceFile="H:\S_W_Coast Streamflow Inventory\HEC-SSP outputs\08M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3" xr16:uid="{00000000-0015-0000-FFFF-FFFF180D0000}" name="08MF062-ANNHIGH-REPORT" type="6" refreshedVersion="4" background="1">
    <textPr prompt="0" codePage="850" sourceFile="D:\South&amp;WestCoast Streamflow Inventory\HEC-SSP outputs\08M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4" xr16:uid="{00000000-0015-0000-FFFF-FFFF190D0000}" name="08MF062-ANNHIGH-REPORT1" type="6" refreshedVersion="4" background="1">
    <textPr prompt="0" codePage="850" sourceFile="H:\S_W_Coast Streamflow Inventory\HEC-SSP outputs\08M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5" xr16:uid="{00000000-0015-0000-FFFF-FFFF1A0D0000}" name="08MF062-ANNHIGH-REPORT2" type="6" refreshedVersion="4" background="1">
    <textPr prompt="0" codePage="850" sourceFile="H:\S_W_Coast Streamflow Inventory\HEC-SSP outputs\08M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6" xr16:uid="{00000000-0015-0000-FFFF-FFFF1B0D0000}" name="08MF062-ANNLOW-REPORT" type="6" refreshedVersion="4" background="1">
    <textPr prompt="0" codePage="850" sourceFile="D:\South&amp;WestCoast Streamflow Inventory\HEC-SSP outputs\08M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7" xr16:uid="{00000000-0015-0000-FFFF-FFFF1C0D0000}" name="08MF062-ANNLOW-REPORT1" type="6" refreshedVersion="4" background="1">
    <textPr prompt="0" codePage="850" sourceFile="H:\S_W_Coast Streamflow Inventory\HEC-SSP outputs\08M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8" xr16:uid="{00000000-0015-0000-FFFF-FFFF1D0D0000}" name="08MF062-ANNLOW-REPORT2" type="6" refreshedVersion="4" background="1">
    <textPr prompt="0" codePage="850" sourceFile="H:\S_W_Coast Streamflow Inventory\HEC-SSP outputs\08M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9" xr16:uid="{00000000-0015-0000-FFFF-FFFF1E0D0000}" name="08MF062-JUN-SEP-REPORT" type="6" refreshedVersion="4" background="1">
    <textPr prompt="0" codePage="850" sourceFile="D:\South&amp;WestCoast Streamflow Inventory\HEC-SSP outputs\08M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0" xr16:uid="{00000000-0015-0000-FFFF-FFFF1F0D0000}" name="08MF062-JUN-SEP-REPORT1" type="6" refreshedVersion="4" background="1">
    <textPr prompt="0" codePage="850" sourceFile="H:\S_W_Coast Streamflow Inventory\HEC-SSP outputs\08M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1" xr16:uid="{00000000-0015-0000-FFFF-FFFF200D0000}" name="08MF062-JUN-SEP-REPORT2" type="6" refreshedVersion="4" background="1">
    <textPr prompt="0" codePage="850" sourceFile="H:\S_W_Coast Streamflow Inventory\HEC-SSP outputs\08M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2" xr16:uid="{00000000-0015-0000-FFFF-FFFF210D0000}" name="08MF062-PEAK-REPORT" type="6" refreshedVersion="4" background="1">
    <textPr prompt="0" codePage="850" sourceFile="D:\South&amp;WestCoast Streamflow Inventory\HEC-SSP outputs\08M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3" xr16:uid="{00000000-0015-0000-FFFF-FFFF220D0000}" name="08MF062-PEAK-REPORT1" type="6" refreshedVersion="4" background="1">
    <textPr prompt="0" codePage="850" sourceFile="H:\S_W_Coast Streamflow Inventory\HEC-SSP outputs\08M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4" xr16:uid="{00000000-0015-0000-FFFF-FFFF230D0000}" name="08MF062-PEAK-REPORT2" type="6" refreshedVersion="4" background="1">
    <textPr prompt="0" codePage="850" sourceFile="H:\S_W_Coast Streamflow Inventory\HEC-SSP outputs\08M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5" xr16:uid="{00000000-0015-0000-FFFF-FFFF240D0000}" name="08MF065-ANN7D-REPORT" type="6" refreshedVersion="4" background="1">
    <textPr prompt="0" codePage="850" sourceFile="D:\South&amp;WestCoast Streamflow Inventory\HEC-SSP outputs\08MF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6" xr16:uid="{00000000-0015-0000-FFFF-FFFF250D0000}" name="08MF065-ANN7D-REPORT1" type="6" refreshedVersion="4" background="1">
    <textPr prompt="0" codePage="850" sourceFile="H:\S_W_Coast Streamflow Inventory\HEC-SSP outputs\08MF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7" xr16:uid="{00000000-0015-0000-FFFF-FFFF260D0000}" name="08MF065-ANN7D-REPORT2" type="6" refreshedVersion="4" background="1">
    <textPr prompt="0" codePage="850" sourceFile="H:\S_W_Coast Streamflow Inventory\HEC-SSP outputs\08MF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8" xr16:uid="{00000000-0015-0000-FFFF-FFFF270D0000}" name="08MF065-ANNHIGH-REPORT" type="6" refreshedVersion="4" background="1">
    <textPr prompt="0" codePage="850" sourceFile="D:\South&amp;WestCoast Streamflow Inventory\HEC-SSP outputs\08MF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9" xr16:uid="{00000000-0015-0000-FFFF-FFFF280D0000}" name="08MF065-ANNHIGH-REPORT1" type="6" refreshedVersion="4" background="1">
    <textPr prompt="0" codePage="850" sourceFile="H:\S_W_Coast Streamflow Inventory\HEC-SSP outputs\08MF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0" xr16:uid="{00000000-0015-0000-FFFF-FFFF290D0000}" name="08MF065-ANNHIGH-REPORT2" type="6" refreshedVersion="4" background="1">
    <textPr prompt="0" codePage="850" sourceFile="H:\S_W_Coast Streamflow Inventory\HEC-SSP outputs\08MF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1" xr16:uid="{00000000-0015-0000-FFFF-FFFF2A0D0000}" name="08MF065-ANNLOW-REPORT" type="6" refreshedVersion="4" background="1">
    <textPr prompt="0" codePage="850" sourceFile="D:\South&amp;WestCoast Streamflow Inventory\HEC-SSP outputs\08MF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2" xr16:uid="{00000000-0015-0000-FFFF-FFFF2B0D0000}" name="08MF065-ANNLOW-REPORT1" type="6" refreshedVersion="4" background="1">
    <textPr prompt="0" codePage="850" sourceFile="H:\S_W_Coast Streamflow Inventory\HEC-SSP outputs\08MF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3" xr16:uid="{00000000-0015-0000-FFFF-FFFF2C0D0000}" name="08MF065-ANNLOW-REPORT2" type="6" refreshedVersion="4" background="1">
    <textPr prompt="0" codePage="850" sourceFile="H:\S_W_Coast Streamflow Inventory\HEC-SSP outputs\08MF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4" xr16:uid="{00000000-0015-0000-FFFF-FFFF2D0D0000}" name="08MF065-JUN-SEP-REPORT" type="6" refreshedVersion="4" background="1">
    <textPr prompt="0" codePage="850" sourceFile="D:\South&amp;WestCoast Streamflow Inventory\HEC-SSP outputs\08MF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5" xr16:uid="{00000000-0015-0000-FFFF-FFFF2E0D0000}" name="08MF065-JUN-SEP-REPORT1" type="6" refreshedVersion="4" background="1">
    <textPr prompt="0" codePage="850" sourceFile="H:\S_W_Coast Streamflow Inventory\HEC-SSP outputs\08MF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6" xr16:uid="{00000000-0015-0000-FFFF-FFFF2F0D0000}" name="08MF065-JUN-SEP-REPORT2" type="6" refreshedVersion="4" background="1">
    <textPr prompt="0" codePage="850" sourceFile="H:\S_W_Coast Streamflow Inventory\HEC-SSP outputs\08MF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7" xr16:uid="{00000000-0015-0000-FFFF-FFFF300D0000}" name="08MF065-PEAK-REPORT" type="6" refreshedVersion="4" background="1">
    <textPr prompt="0" codePage="850" sourceFile="D:\South&amp;WestCoast Streamflow Inventory\HEC-SSP outputs\08MF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8" xr16:uid="{00000000-0015-0000-FFFF-FFFF310D0000}" name="08MF065-PEAK-REPORT1" type="6" refreshedVersion="4" background="1">
    <textPr prompt="0" codePage="850" sourceFile="H:\S_W_Coast Streamflow Inventory\HEC-SSP outputs\08MF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9" xr16:uid="{00000000-0015-0000-FFFF-FFFF320D0000}" name="08MF065-PEAK-REPORT2" type="6" refreshedVersion="4" background="1">
    <textPr prompt="0" codePage="850" sourceFile="H:\S_W_Coast Streamflow Inventory\HEC-SSP outputs\08MF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0" xr16:uid="{00000000-0015-0000-FFFF-FFFF330D0000}" name="08MF068-ANN7D-REPORT" type="6" refreshedVersion="4" background="1">
    <textPr prompt="0" codePage="850" sourceFile="H:\S_W_Coast Streamflow Inventory\HEC-SSP outputs\08MF06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1" xr16:uid="{00000000-0015-0000-FFFF-FFFF340D0000}" name="08MF068-ANNHIGH-REPORT" type="6" refreshedVersion="4" background="1">
    <textPr prompt="0" codePage="850" sourceFile="H:\S_W_Coast Streamflow Inventory\HEC-SSP outputs\08MF06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2" xr16:uid="{00000000-0015-0000-FFFF-FFFF350D0000}" name="08MF068-ANNLOW-REPORT" type="6" refreshedVersion="4" background="1">
    <textPr prompt="0" codePage="850" sourceFile="H:\S_W_Coast Streamflow Inventory\HEC-SSP outputs\08MF06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3" xr16:uid="{00000000-0015-0000-FFFF-FFFF360D0000}" name="08MF068-JUN-SEP-REPORT" type="6" refreshedVersion="4" background="1">
    <textPr prompt="0" codePage="850" sourceFile="H:\S_W_Coast Streamflow Inventory\HEC-SSP outputs\08MF06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4" xr16:uid="{00000000-0015-0000-FFFF-FFFF370D0000}" name="08MF068-PEAK-REPORT" type="6" refreshedVersion="4" background="1">
    <textPr prompt="0" codePage="850" sourceFile="H:\S_W_Coast Streamflow Inventory\HEC-SSP outputs\08MF06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5" xr16:uid="{00000000-0015-0000-FFFF-FFFF380D0000}" name="08MG001-ANN7D-REPORT" type="6" refreshedVersion="4" background="1">
    <textPr prompt="0" codePage="850" sourceFile="H:\S_W_Coast Streamflow Inventory\HEC-SSP outputs\08MG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6" xr16:uid="{00000000-0015-0000-FFFF-FFFF390D0000}" name="08MG001-ANNHIGH-REPORT" type="6" refreshedVersion="4" background="1">
    <textPr prompt="0" codePage="850" sourceFile="H:\S_W_Coast Streamflow Inventory\HEC-SSP outputs\08MG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7" xr16:uid="{00000000-0015-0000-FFFF-FFFF3A0D0000}" name="08MG001-ANNLOW-REPORT" type="6" refreshedVersion="4" background="1">
    <textPr prompt="0" codePage="850" sourceFile="H:\S_W_Coast Streamflow Inventory\HEC-SSP outputs\08MG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8" xr16:uid="{00000000-0015-0000-FFFF-FFFF3B0D0000}" name="08MG001-JUN-SEP-REPORT" type="6" refreshedVersion="4" background="1">
    <textPr prompt="0" codePage="850" sourceFile="H:\S_W_Coast Streamflow Inventory\HEC-SSP outputs\08MG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9" xr16:uid="{00000000-0015-0000-FFFF-FFFF3C0D0000}" name="08MG001-PEAK-REPORT" type="6" refreshedVersion="4" background="1">
    <textPr prompt="0" codePage="850" sourceFile="H:\S_W_Coast Streamflow Inventory\HEC-SSP outputs\08MG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0" xr16:uid="{00000000-0015-0000-FFFF-FFFF3D0D0000}" name="08MG005-ANN7D-REPORT" type="6" refreshedVersion="4" background="1">
    <textPr prompt="0" codePage="850" sourceFile="D:\South&amp;WestCoast Streamflow Inventory\HEC-SSP outputs\08MG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1" xr16:uid="{00000000-0015-0000-FFFF-FFFF3E0D0000}" name="08MG005-ANN7D-REPORT1" type="6" refreshedVersion="4" background="1">
    <textPr prompt="0" codePage="850" sourceFile="H:\S_W_Coast Streamflow Inventory\HEC-SSP outputs\08MG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2" xr16:uid="{00000000-0015-0000-FFFF-FFFF3F0D0000}" name="08MG005-ANN7D-REPORT2" type="6" refreshedVersion="4" background="1">
    <textPr prompt="0" codePage="850" sourceFile="H:\S_W_Coast Streamflow Inventory\HEC-SSP outputs\08MG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3" xr16:uid="{00000000-0015-0000-FFFF-FFFF400D0000}" name="08MG005-ANNHIGH-REPORT" type="6" refreshedVersion="4" background="1">
    <textPr prompt="0" codePage="850" sourceFile="D:\South&amp;WestCoast Streamflow Inventory\HEC-SSP outputs\08MG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4" xr16:uid="{00000000-0015-0000-FFFF-FFFF410D0000}" name="08MG005-ANNHIGH-REPORT1" type="6" refreshedVersion="4" background="1">
    <textPr prompt="0" codePage="850" sourceFile="H:\S_W_Coast Streamflow Inventory\HEC-SSP outputs\08MG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5" xr16:uid="{00000000-0015-0000-FFFF-FFFF420D0000}" name="08MG005-ANNHIGH-REPORT2" type="6" refreshedVersion="4" background="1">
    <textPr prompt="0" codePage="850" sourceFile="H:\S_W_Coast Streamflow Inventory\HEC-SSP outputs\08MG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6" xr16:uid="{00000000-0015-0000-FFFF-FFFF430D0000}" name="08MG005-ANNLOW-REPORT" type="6" refreshedVersion="4" background="1">
    <textPr prompt="0" codePage="850" sourceFile="D:\South&amp;WestCoast Streamflow Inventory\HEC-SSP outputs\08MG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7" xr16:uid="{00000000-0015-0000-FFFF-FFFF440D0000}" name="08MG005-ANNLOW-REPORT1" type="6" refreshedVersion="4" background="1">
    <textPr prompt="0" codePage="850" sourceFile="H:\S_W_Coast Streamflow Inventory\HEC-SSP outputs\08MG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8" xr16:uid="{00000000-0015-0000-FFFF-FFFF450D0000}" name="08MG005-ANNLOW-REPORT2" type="6" refreshedVersion="4" background="1">
    <textPr prompt="0" codePage="850" sourceFile="H:\S_W_Coast Streamflow Inventory\HEC-SSP outputs\08MG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9" xr16:uid="{00000000-0015-0000-FFFF-FFFF460D0000}" name="08MG005-JUN-SEP-REPORT" type="6" refreshedVersion="4" background="1">
    <textPr prompt="0" codePage="850" sourceFile="D:\South&amp;WestCoast Streamflow Inventory\HEC-SSP outputs\08MG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0" xr16:uid="{00000000-0015-0000-FFFF-FFFF470D0000}" name="08MG005-JUN-SEP-REPORT1" type="6" refreshedVersion="4" background="1">
    <textPr prompt="0" codePage="850" sourceFile="H:\S_W_Coast Streamflow Inventory\HEC-SSP outputs\08MG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1" xr16:uid="{00000000-0015-0000-FFFF-FFFF480D0000}" name="08MG005-JUN-SEP-REPORT2" type="6" refreshedVersion="4" background="1">
    <textPr prompt="0" codePage="850" sourceFile="H:\S_W_Coast Streamflow Inventory\HEC-SSP outputs\08MG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2" xr16:uid="{00000000-0015-0000-FFFF-FFFF490D0000}" name="08MG005-PEAK-REPORT" type="6" refreshedVersion="4" background="1">
    <textPr prompt="0" codePage="850" sourceFile="D:\South&amp;WestCoast Streamflow Inventory\HEC-SSP outputs\08MG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3" xr16:uid="{00000000-0015-0000-FFFF-FFFF4A0D0000}" name="08MG005-PEAK-REPORT1" type="6" refreshedVersion="4" background="1">
    <textPr prompt="0" codePage="850" sourceFile="H:\S_W_Coast Streamflow Inventory\HEC-SSP outputs\08MG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4" xr16:uid="{00000000-0015-0000-FFFF-FFFF4B0D0000}" name="08MG005-PEAK-REPORT2" type="6" refreshedVersion="4" background="1">
    <textPr prompt="0" codePage="850" sourceFile="H:\S_W_Coast Streamflow Inventory\HEC-SSP outputs\08MG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5" xr16:uid="{00000000-0015-0000-FFFF-FFFF4C0D0000}" name="08MG013-ANN7D-REPORT" type="6" refreshedVersion="4" background="1">
    <textPr prompt="0" codePage="850" sourceFile="H:\S_W_Coast Streamflow Inventory\HEC-SSP outputs\08MG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6" xr16:uid="{00000000-0015-0000-FFFF-FFFF4D0D0000}" name="08MG013-ANNHIGH-REPORT" type="6" refreshedVersion="4" background="1">
    <textPr prompt="0" codePage="850" sourceFile="H:\S_W_Coast Streamflow Inventory\HEC-SSP outputs\08MG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7" xr16:uid="{00000000-0015-0000-FFFF-FFFF4E0D0000}" name="08MG013-ANNLOW-REPORT" type="6" refreshedVersion="4" background="1">
    <textPr prompt="0" codePage="850" sourceFile="H:\S_W_Coast Streamflow Inventory\HEC-SSP outputs\08MG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8" xr16:uid="{00000000-0015-0000-FFFF-FFFF4F0D0000}" name="08MG013-JUN-SEP-REPORT" type="6" refreshedVersion="4" background="1">
    <textPr prompt="0" codePage="850" sourceFile="H:\S_W_Coast Streamflow Inventory\HEC-SSP outputs\08MG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9" xr16:uid="{00000000-0015-0000-FFFF-FFFF500D0000}" name="08MG013-PEAK-REPORT" type="6" refreshedVersion="4" background="1">
    <textPr prompt="0" codePage="850" sourceFile="H:\S_W_Coast Streamflow Inventory\HEC-SSP outputs\08MG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0" xr16:uid="{00000000-0015-0000-FFFF-FFFF510D0000}" name="08MG025-ANN7D-REPORT" type="6" refreshedVersion="4" background="1">
    <textPr prompt="0" codePage="850" sourceFile="H:\S_W_Coast Streamflow Inventory\HEC-SSP outputs\08MG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1" xr16:uid="{00000000-0015-0000-FFFF-FFFF520D0000}" name="08MG025-ANNHIGH-REPORT" type="6" refreshedVersion="4" background="1">
    <textPr prompt="0" codePage="850" sourceFile="H:\S_W_Coast Streamflow Inventory\HEC-SSP outputs\08MG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2" xr16:uid="{00000000-0015-0000-FFFF-FFFF530D0000}" name="08MG025-ANNLOW-REPORT" type="6" refreshedVersion="4" background="1">
    <textPr prompt="0" codePage="850" sourceFile="H:\S_W_Coast Streamflow Inventory\HEC-SSP outputs\08MG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3" xr16:uid="{00000000-0015-0000-FFFF-FFFF540D0000}" name="08MG025-JUN-SEP-REPORT" type="6" refreshedVersion="4" background="1">
    <textPr prompt="0" codePage="850" sourceFile="H:\S_W_Coast Streamflow Inventory\HEC-SSP outputs\08MG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4" xr16:uid="{00000000-0015-0000-FFFF-FFFF550D0000}" name="08MG025-PEAK-REPORT" type="6" refreshedVersion="4" background="1">
    <textPr prompt="0" codePage="850" sourceFile="H:\S_W_Coast Streamflow Inventory\HEC-SSP outputs\08MG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5" xr16:uid="{00000000-0015-0000-FFFF-FFFF560D0000}" name="08MG026-ANN7D-REPORT" type="6" refreshedVersion="4" background="1">
    <textPr prompt="0" codePage="850" sourceFile="H:\S_W_Coast Streamflow Inventory\HEC-SSP outputs\08MG02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6" xr16:uid="{00000000-0015-0000-FFFF-FFFF570D0000}" name="08MG026-ANNHIGH-REPORT" type="6" refreshedVersion="4" background="1">
    <textPr prompt="0" codePage="850" sourceFile="H:\S_W_Coast Streamflow Inventory\HEC-SSP outputs\08MG02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7" xr16:uid="{00000000-0015-0000-FFFF-FFFF580D0000}" name="08MG026-ANNLOW-REPORT" type="6" refreshedVersion="4" background="1">
    <textPr prompt="0" codePage="850" sourceFile="H:\S_W_Coast Streamflow Inventory\HEC-SSP outputs\08MG02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8" xr16:uid="{00000000-0015-0000-FFFF-FFFF590D0000}" name="08MG026-JUN-SEP-REPORT" type="6" refreshedVersion="4" background="1">
    <textPr prompt="0" codePage="850" sourceFile="H:\S_W_Coast Streamflow Inventory\HEC-SSP outputs\08MG02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9" xr16:uid="{00000000-0015-0000-FFFF-FFFF5A0D0000}" name="08MG026-PEAK-REPORT" type="6" refreshedVersion="4" background="1">
    <textPr prompt="0" codePage="850" sourceFile="H:\S_W_Coast Streamflow Inventory\HEC-SSP outputs\08MG02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0" xr16:uid="{00000000-0015-0000-FFFF-FFFF5B0D0000}" name="08MH001-ANN7D-REPORT" type="6" refreshedVersion="4" background="1">
    <textPr prompt="0" codePage="850" sourceFile="H:\S_W_Coast Streamflow Inventory\HEC-SSP outputs\08MH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1" xr16:uid="{00000000-0015-0000-FFFF-FFFF5C0D0000}" name="08MH001-ANNHIGH-REPORT" type="6" refreshedVersion="4" background="1">
    <textPr prompt="0" codePage="850" sourceFile="H:\S_W_Coast Streamflow Inventory\HEC-SSP outputs\08MH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2" xr16:uid="{00000000-0015-0000-FFFF-FFFF5D0D0000}" name="08MH001-ANNLOW-REPORT" type="6" refreshedVersion="4" background="1">
    <textPr prompt="0" codePage="850" sourceFile="H:\S_W_Coast Streamflow Inventory\HEC-SSP outputs\08MH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3" xr16:uid="{00000000-0015-0000-FFFF-FFFF5E0D0000}" name="08MH001-JUN-SEP-REPORT" type="6" refreshedVersion="4" background="1">
    <textPr prompt="0" codePage="850" sourceFile="H:\S_W_Coast Streamflow Inventory\HEC-SSP outputs\08MH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4" xr16:uid="{00000000-0015-0000-FFFF-FFFF5F0D0000}" name="08MH001-PEAK-REPORT" type="6" refreshedVersion="4" background="1">
    <textPr prompt="0" codePage="850" sourceFile="H:\S_W_Coast Streamflow Inventory\HEC-SSP outputs\08MH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5" xr16:uid="{00000000-0015-0000-FFFF-FFFF600D0000}" name="08MH006-ANN7D-REPORT" type="6" refreshedVersion="4" background="1">
    <textPr prompt="0" codePage="850" sourceFile="H:\S_W_Coast Streamflow Inventory\HEC-SSP outputs\08MH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6" xr16:uid="{00000000-0015-0000-FFFF-FFFF610D0000}" name="08MH006-ANNHIGH-REPORT" type="6" refreshedVersion="4" background="1">
    <textPr prompt="0" codePage="850" sourceFile="H:\S_W_Coast Streamflow Inventory\HEC-SSP outputs\08MH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7" xr16:uid="{00000000-0015-0000-FFFF-FFFF620D0000}" name="08MH006-ANNLOW-REPORT" type="6" refreshedVersion="4" background="1">
    <textPr prompt="0" codePage="850" sourceFile="H:\S_W_Coast Streamflow Inventory\HEC-SSP outputs\08MH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8" xr16:uid="{00000000-0015-0000-FFFF-FFFF630D0000}" name="08MH006-JUN-SEP-REPORT" type="6" refreshedVersion="4" background="1">
    <textPr prompt="0" codePage="850" sourceFile="H:\S_W_Coast Streamflow Inventory\HEC-SSP outputs\08MH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9" xr16:uid="{00000000-0015-0000-FFFF-FFFF640D0000}" name="08MH006-PEAK-REPORT" type="6" refreshedVersion="4" background="1">
    <textPr prompt="0" codePage="850" sourceFile="H:\S_W_Coast Streamflow Inventory\HEC-SSP outputs\08MH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0" xr16:uid="{00000000-0015-0000-FFFF-FFFF650D0000}" name="08MH016-ANN7D-REPORT" type="6" refreshedVersion="4" background="1">
    <textPr prompt="0" codePage="850" sourceFile="H:\S_W_Coast Streamflow Inventory\HEC-SSP outputs\08MH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1" xr16:uid="{00000000-0015-0000-FFFF-FFFF660D0000}" name="08MH016-ANNHIGH-REPORT" type="6" refreshedVersion="4" background="1">
    <textPr prompt="0" codePage="850" sourceFile="H:\S_W_Coast Streamflow Inventory\HEC-SSP outputs\08MH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2" xr16:uid="{00000000-0015-0000-FFFF-FFFF670D0000}" name="08MH016-ANNLOW-REPORT" type="6" refreshedVersion="4" background="1">
    <textPr prompt="0" codePage="850" sourceFile="H:\S_W_Coast Streamflow Inventory\HEC-SSP outputs\08MH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3" xr16:uid="{00000000-0015-0000-FFFF-FFFF680D0000}" name="08MH016-JUN-SEP-REPORT" type="6" refreshedVersion="4" background="1">
    <textPr prompt="0" codePage="850" sourceFile="H:\S_W_Coast Streamflow Inventory\HEC-SSP outputs\08MH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4" xr16:uid="{00000000-0015-0000-FFFF-FFFF690D0000}" name="08MH016-PEAK-REPORT" type="6" refreshedVersion="4" background="1">
    <textPr prompt="0" codePage="850" sourceFile="H:\S_W_Coast Streamflow Inventory\HEC-SSP outputs\08MH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5" xr16:uid="{00000000-0015-0000-FFFF-FFFF6A0D0000}" name="08MH018-ANN7D-REPORT" type="6" refreshedVersion="4" background="1">
    <textPr prompt="0" codePage="850" sourceFile="H:\S_W_Coast Streamflow Inventory\HEC-SSP outputs\08MH01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6" xr16:uid="{00000000-0015-0000-FFFF-FFFF6B0D0000}" name="08MH018-ANNHIGH-REPORT" type="6" refreshedVersion="4" background="1">
    <textPr prompt="0" codePage="850" sourceFile="H:\S_W_Coast Streamflow Inventory\HEC-SSP outputs\08MH01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7" xr16:uid="{00000000-0015-0000-FFFF-FFFF6C0D0000}" name="08MH018-ANNLOW-REPORT" type="6" refreshedVersion="4" background="1">
    <textPr prompt="0" codePage="850" sourceFile="H:\S_W_Coast Streamflow Inventory\HEC-SSP outputs\08MH01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8" xr16:uid="{00000000-0015-0000-FFFF-FFFF6D0D0000}" name="08MH018-JUN-SEP-REPORT" type="6" refreshedVersion="4" background="1">
    <textPr prompt="0" codePage="850" sourceFile="H:\S_W_Coast Streamflow Inventory\HEC-SSP outputs\08MH01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9" xr16:uid="{00000000-0015-0000-FFFF-FFFF6E0D0000}" name="08MH018-PEAK-REPORT" type="6" refreshedVersion="4" background="1">
    <textPr prompt="0" codePage="850" sourceFile="H:\S_W_Coast Streamflow Inventory\HEC-SSP outputs\08MH01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0" xr16:uid="{00000000-0015-0000-FFFF-FFFF6F0D0000}" name="08MH029-ANN7D-REPORT" type="6" refreshedVersion="4" background="1">
    <textPr prompt="0" codePage="850" sourceFile="H:\S_W_Coast Streamflow Inventory\HEC-SSP outputs\08MH02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1" xr16:uid="{00000000-0015-0000-FFFF-FFFF700D0000}" name="08MH029-ANNHIGH-REPORT" type="6" refreshedVersion="4" background="1">
    <textPr prompt="0" codePage="850" sourceFile="H:\S_W_Coast Streamflow Inventory\HEC-SSP outputs\08MH02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2" xr16:uid="{00000000-0015-0000-FFFF-FFFF710D0000}" name="08MH029-ANNLOW-REPORT" type="6" refreshedVersion="4" background="1">
    <textPr prompt="0" codePage="850" sourceFile="H:\S_W_Coast Streamflow Inventory\HEC-SSP outputs\08MH02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3" xr16:uid="{00000000-0015-0000-FFFF-FFFF720D0000}" name="08MH029-JUN-SEP-REPORT" type="6" refreshedVersion="4" background="1">
    <textPr prompt="0" codePage="850" sourceFile="H:\S_W_Coast Streamflow Inventory\HEC-SSP outputs\08MH02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4" xr16:uid="{00000000-0015-0000-FFFF-FFFF730D0000}" name="08MH029-PEAK-REPORT" type="6" refreshedVersion="4" background="1">
    <textPr prompt="0" codePage="850" sourceFile="H:\S_W_Coast Streamflow Inventory\HEC-SSP outputs\08MH02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5" xr16:uid="{00000000-0015-0000-FFFF-FFFF740D0000}" name="08MH056-ANN7D-REPORT" type="6" refreshedVersion="4" background="1">
    <textPr prompt="0" codePage="850" sourceFile="H:\S_W_Coast Streamflow Inventory\HEC-SSP outputs\08MH05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6" xr16:uid="{00000000-0015-0000-FFFF-FFFF750D0000}" name="08MH056-ANNHIGH-REPORT" type="6" refreshedVersion="4" background="1">
    <textPr prompt="0" codePage="850" sourceFile="H:\S_W_Coast Streamflow Inventory\HEC-SSP outputs\08MH05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7" xr16:uid="{00000000-0015-0000-FFFF-FFFF760D0000}" name="08MH056-ANNLOW-REPORT" type="6" refreshedVersion="4" background="1">
    <textPr prompt="0" codePage="850" sourceFile="H:\S_W_Coast Streamflow Inventory\HEC-SSP outputs\08MH05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8" xr16:uid="{00000000-0015-0000-FFFF-FFFF770D0000}" name="08MH056-JUN-SEP-REPORT" type="6" refreshedVersion="4" background="1">
    <textPr prompt="0" codePage="850" sourceFile="H:\S_W_Coast Streamflow Inventory\HEC-SSP outputs\08MH05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9" xr16:uid="{00000000-0015-0000-FFFF-FFFF780D0000}" name="08MH056-PEAK-REPORT" type="6" refreshedVersion="4" background="1">
    <textPr prompt="0" codePage="850" sourceFile="H:\S_W_Coast Streamflow Inventory\HEC-SSP outputs\08MH05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0" xr16:uid="{00000000-0015-0000-FFFF-FFFF790D0000}" name="08MH058-ANN7D-REPORT" type="6" refreshedVersion="4" background="1">
    <textPr prompt="0" codePage="850" sourceFile="H:\S_W_Coast Streamflow Inventory\HEC-SSP outputs\08MH05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1" xr16:uid="{00000000-0015-0000-FFFF-FFFF7A0D0000}" name="08MH058-ANNHIGH-REPORT" type="6" refreshedVersion="4" background="1">
    <textPr prompt="0" codePage="850" sourceFile="H:\S_W_Coast Streamflow Inventory\HEC-SSP outputs\08MH05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2" xr16:uid="{00000000-0015-0000-FFFF-FFFF7B0D0000}" name="08MH058-ANNLOW-REPORT" type="6" refreshedVersion="4" background="1">
    <textPr prompt="0" codePage="850" sourceFile="H:\S_W_Coast Streamflow Inventory\HEC-SSP outputs\08MH05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3" xr16:uid="{00000000-0015-0000-FFFF-FFFF7C0D0000}" name="08MH058-JUN-SEP-REPORT" type="6" refreshedVersion="4" background="1">
    <textPr prompt="0" codePage="850" sourceFile="H:\S_W_Coast Streamflow Inventory\HEC-SSP outputs\08MH05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4" xr16:uid="{00000000-0015-0000-FFFF-FFFF7D0D0000}" name="08MH058-PEAK-REPORT" type="6" refreshedVersion="4" background="1">
    <textPr prompt="0" codePage="850" sourceFile="H:\S_W_Coast Streamflow Inventory\HEC-SSP outputs\08MH05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5" xr16:uid="{00000000-0015-0000-FFFF-FFFF7E0D0000}" name="08MH076-ANN7D-REPORT" type="6" refreshedVersion="4" background="1">
    <textPr prompt="0" codePage="850" sourceFile="H:\S_W_Coast Streamflow Inventory\HEC-SSP outputs\08MH07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6" xr16:uid="{00000000-0015-0000-FFFF-FFFF7F0D0000}" name="08MH076-ANNHIGH-REPORT" type="6" refreshedVersion="4" background="1">
    <textPr prompt="0" codePage="850" sourceFile="H:\S_W_Coast Streamflow Inventory\HEC-SSP outputs\08MH07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7" xr16:uid="{00000000-0015-0000-FFFF-FFFF800D0000}" name="08MH076-ANNLOW-REPORT" type="6" refreshedVersion="4" background="1">
    <textPr prompt="0" codePage="850" sourceFile="H:\S_W_Coast Streamflow Inventory\HEC-SSP outputs\08MH07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8" xr16:uid="{00000000-0015-0000-FFFF-FFFF810D0000}" name="08MH076-JUN-SEP-REPORT" type="6" refreshedVersion="4" background="1">
    <textPr prompt="0" codePage="850" sourceFile="H:\S_W_Coast Streamflow Inventory\HEC-SSP outputs\08MH07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9" xr16:uid="{00000000-0015-0000-FFFF-FFFF820D0000}" name="08MH076-PEAK-REPORT" type="6" refreshedVersion="4" background="1">
    <textPr prompt="0" codePage="850" sourceFile="H:\S_W_Coast Streamflow Inventory\HEC-SSP outputs\08MH07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0" xr16:uid="{00000000-0015-0000-FFFF-FFFF830D0000}" name="08MH090-ANN7D-REPORT" type="6" refreshedVersion="4" background="1">
    <textPr prompt="0" codePage="850" sourceFile="H:\S_W_Coast Streamflow Inventory\HEC-SSP outputs\08MH09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1" xr16:uid="{00000000-0015-0000-FFFF-FFFF840D0000}" name="08MH090-ANNHIGH-REPORT" type="6" refreshedVersion="4" background="1">
    <textPr prompt="0" codePage="850" sourceFile="H:\S_W_Coast Streamflow Inventory\HEC-SSP outputs\08MH09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2" xr16:uid="{00000000-0015-0000-FFFF-FFFF850D0000}" name="08MH090-ANNLOW-REPORT" type="6" refreshedVersion="4" background="1">
    <textPr prompt="0" codePage="850" sourceFile="H:\S_W_Coast Streamflow Inventory\HEC-SSP outputs\08MH09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3" xr16:uid="{00000000-0015-0000-FFFF-FFFF860D0000}" name="08MH090-JUN-SEP-REPORT" type="6" refreshedVersion="4" background="1">
    <textPr prompt="0" codePage="850" sourceFile="H:\S_W_Coast Streamflow Inventory\HEC-SSP outputs\08MH09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4" xr16:uid="{00000000-0015-0000-FFFF-FFFF870D0000}" name="08MH090-PEAK-REPORT" type="6" refreshedVersion="4" background="1">
    <textPr prompt="0" codePage="850" sourceFile="H:\S_W_Coast Streamflow Inventory\HEC-SSP outputs\08MH09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5" xr16:uid="{00000000-0015-0000-FFFF-FFFF880D0000}" name="08MH091-ANN7D-REPORT" type="6" refreshedVersion="4" background="1">
    <textPr prompt="0" codePage="850" sourceFile="H:\S_W_Coast Streamflow Inventory\HEC-SSP outputs\08MH09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6" xr16:uid="{00000000-0015-0000-FFFF-FFFF890D0000}" name="08MH091-ANNHIGH-REPORT" type="6" refreshedVersion="4" background="1">
    <textPr prompt="0" codePage="850" sourceFile="H:\S_W_Coast Streamflow Inventory\HEC-SSP outputs\08MH09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7" xr16:uid="{00000000-0015-0000-FFFF-FFFF8A0D0000}" name="08MH091-ANNLOW-REPORT" type="6" refreshedVersion="4" background="1">
    <textPr prompt="0" codePage="850" sourceFile="H:\S_W_Coast Streamflow Inventory\HEC-SSP outputs\08MH09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8" xr16:uid="{00000000-0015-0000-FFFF-FFFF8B0D0000}" name="08MH091-JUN-SEP-REPORT" type="6" refreshedVersion="4" background="1">
    <textPr prompt="0" codePage="850" sourceFile="H:\S_W_Coast Streamflow Inventory\HEC-SSP outputs\08MH09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9" xr16:uid="{00000000-0015-0000-FFFF-FFFF8C0D0000}" name="08MH091-PEAK-REPORT" type="6" refreshedVersion="4" background="1">
    <textPr prompt="0" codePage="850" sourceFile="H:\S_W_Coast Streamflow Inventory\HEC-SSP outputs\08MH09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0" xr16:uid="{00000000-0015-0000-FFFF-FFFF8D0D0000}" name="08MH098-ANN7D-REPORT" type="6" refreshedVersion="4" background="1">
    <textPr prompt="0" codePage="850" sourceFile="H:\S_W_Coast Streamflow Inventory\HEC-SSP outputs\08MH09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1" xr16:uid="{00000000-0015-0000-FFFF-FFFF8E0D0000}" name="08MH098-ANNHIGH-REPORT" type="6" refreshedVersion="4" background="1">
    <textPr prompt="0" codePage="850" sourceFile="H:\S_W_Coast Streamflow Inventory\HEC-SSP outputs\08MH09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2" xr16:uid="{00000000-0015-0000-FFFF-FFFF8F0D0000}" name="08MH098-ANNLOW-REPORT" type="6" refreshedVersion="4" background="1">
    <textPr prompt="0" codePage="850" sourceFile="H:\S_W_Coast Streamflow Inventory\HEC-SSP outputs\08MH09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3" xr16:uid="{00000000-0015-0000-FFFF-FFFF900D0000}" name="08MH098-JUN-SEP-REPORT" type="6" refreshedVersion="4" background="1">
    <textPr prompt="0" codePage="850" sourceFile="H:\S_W_Coast Streamflow Inventory\HEC-SSP outputs\08MH09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4" xr16:uid="{00000000-0015-0000-FFFF-FFFF910D0000}" name="08MH098-PEAK-REPORT" type="6" refreshedVersion="4" background="1">
    <textPr prompt="0" codePage="850" sourceFile="H:\S_W_Coast Streamflow Inventory\HEC-SSP outputs\08MH09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5" xr16:uid="{00000000-0015-0000-FFFF-FFFF920D0000}" name="08MH103-ANN7D-REPORT" type="6" refreshedVersion="4" background="1">
    <textPr prompt="0" codePage="850" sourceFile="H:\S_W_Coast Streamflow Inventory\HEC-SSP outputs\08MH1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6" xr16:uid="{00000000-0015-0000-FFFF-FFFF930D0000}" name="08MH103-ANNHIGH-REPORT" type="6" refreshedVersion="4" background="1">
    <textPr prompt="0" codePage="850" sourceFile="H:\S_W_Coast Streamflow Inventory\HEC-SSP outputs\08MH1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7" xr16:uid="{00000000-0015-0000-FFFF-FFFF940D0000}" name="08MH103-ANNLOW-REPORT" type="6" refreshedVersion="4" background="1">
    <textPr prompt="0" codePage="850" sourceFile="H:\S_W_Coast Streamflow Inventory\HEC-SSP outputs\08MH1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8" xr16:uid="{00000000-0015-0000-FFFF-FFFF950D0000}" name="08MH103-JUN-SEP-REPORT" type="6" refreshedVersion="4" background="1">
    <textPr prompt="0" codePage="850" sourceFile="H:\S_W_Coast Streamflow Inventory\HEC-SSP outputs\08MH1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9" xr16:uid="{00000000-0015-0000-FFFF-FFFF960D0000}" name="08MH103-PEAK-REPORT" type="6" refreshedVersion="4" background="1">
    <textPr prompt="0" codePage="850" sourceFile="H:\S_W_Coast Streamflow Inventory\HEC-SSP outputs\08MH1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0" xr16:uid="{00000000-0015-0000-FFFF-FFFF970D0000}" name="08MH141-ANN7D-REPORT" type="6" refreshedVersion="4" background="1">
    <textPr prompt="0" codePage="850" sourceFile="H:\S_W_Coast Streamflow Inventory\HEC-SSP outputs\08MH14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1" xr16:uid="{00000000-0015-0000-FFFF-FFFF980D0000}" name="08MH141-ANNHIGH-REPORT" type="6" refreshedVersion="4" background="1">
    <textPr prompt="0" codePage="850" sourceFile="H:\S_W_Coast Streamflow Inventory\HEC-SSP outputs\08MH14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2" xr16:uid="{00000000-0015-0000-FFFF-FFFF990D0000}" name="08MH141-ANNLOW-REPORT" type="6" refreshedVersion="4" background="1">
    <textPr prompt="0" codePage="850" sourceFile="H:\S_W_Coast Streamflow Inventory\HEC-SSP outputs\08MH14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3" xr16:uid="{00000000-0015-0000-FFFF-FFFF9A0D0000}" name="08MH141-JUN-SEP-REPORT" type="6" refreshedVersion="4" background="1">
    <textPr prompt="0" codePage="850" sourceFile="H:\S_W_Coast Streamflow Inventory\HEC-SSP outputs\08MH14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4" xr16:uid="{00000000-0015-0000-FFFF-FFFF9B0D0000}" name="08MH141-PEAK-REPORT" type="6" refreshedVersion="4" background="1">
    <textPr prompt="0" codePage="850" sourceFile="H:\S_W_Coast Streamflow Inventory\HEC-SSP outputs\08MH14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5" xr16:uid="{00000000-0015-0000-FFFF-FFFF9C0D0000}" name="08MH147-ANN7D-REPORT" type="6" refreshedVersion="4" background="1">
    <textPr prompt="0" codePage="850" sourceFile="H:\S_W_Coast Streamflow Inventory\HEC-SSP outputs\08MH14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6" xr16:uid="{00000000-0015-0000-FFFF-FFFF9D0D0000}" name="08MH147-ANNHIGH-REPORT" type="6" refreshedVersion="4" background="1">
    <textPr prompt="0" codePage="850" sourceFile="H:\S_W_Coast Streamflow Inventory\HEC-SSP outputs\08MH14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7" xr16:uid="{00000000-0015-0000-FFFF-FFFF9E0D0000}" name="08MH147-ANNLOW-REPORT" type="6" refreshedVersion="4" background="1">
    <textPr prompt="0" codePage="850" sourceFile="H:\S_W_Coast Streamflow Inventory\HEC-SSP outputs\08MH14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8" xr16:uid="{00000000-0015-0000-FFFF-FFFF9F0D0000}" name="08MH147-JUN-SEP-REPORT" type="6" refreshedVersion="4" background="1">
    <textPr prompt="0" codePage="850" sourceFile="H:\S_W_Coast Streamflow Inventory\HEC-SSP outputs\08MH14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9" xr16:uid="{00000000-0015-0000-FFFF-FFFFA00D0000}" name="08MH147-PEAK-REPORT" type="6" refreshedVersion="4" background="1">
    <textPr prompt="0" codePage="850" sourceFile="H:\S_W_Coast Streamflow Inventory\HEC-SSP outputs\08MH14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0" xr16:uid="{00000000-0015-0000-FFFF-FFFFA10D0000}" name="08MH154-ANN7D-REPORT" type="6" refreshedVersion="4" background="1">
    <textPr prompt="0" codePage="850" sourceFile="H:\S_W_Coast Streamflow Inventory\HEC-SSP outputs\08MH15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1" xr16:uid="{00000000-0015-0000-FFFF-FFFFA20D0000}" name="08MH154-ANNHIGH-REPORT" type="6" refreshedVersion="4" background="1">
    <textPr prompt="0" codePage="850" sourceFile="H:\S_W_Coast Streamflow Inventory\HEC-SSP outputs\08MH15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2" xr16:uid="{00000000-0015-0000-FFFF-FFFFA30D0000}" name="08MH154-ANNLOW-REPORT" type="6" refreshedVersion="4" background="1">
    <textPr prompt="0" codePage="850" sourceFile="H:\S_W_Coast Streamflow Inventory\HEC-SSP outputs\08MH15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3" xr16:uid="{00000000-0015-0000-FFFF-FFFFA40D0000}" name="08MH154-JUN-SEP-REPORT" type="6" refreshedVersion="4" background="1">
    <textPr prompt="0" codePage="850" sourceFile="H:\S_W_Coast Streamflow Inventory\HEC-SSP outputs\08MH15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4" xr16:uid="{00000000-0015-0000-FFFF-FFFFA50D0000}" name="08MH154-PEAK-REPORT" type="6" refreshedVersion="4" background="1">
    <textPr prompt="0" codePage="850" sourceFile="H:\S_W_Coast Streamflow Inventory\HEC-SSP outputs\08MH15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5" xr16:uid="{00000000-0015-0000-FFFF-FFFFA60D0000}" name="08MH155-ANN7D-REPORT" type="6" refreshedVersion="4" background="1">
    <textPr prompt="0" codePage="850" sourceFile="H:\S_W_Coast Streamflow Inventory\HEC-SSP outputs\08MH15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6" xr16:uid="{00000000-0015-0000-FFFF-FFFFA70D0000}" name="08MH155-ANNHIGH-REPORT" type="6" refreshedVersion="4" background="1">
    <textPr prompt="0" codePage="850" sourceFile="H:\S_W_Coast Streamflow Inventory\HEC-SSP outputs\08MH15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7" xr16:uid="{00000000-0015-0000-FFFF-FFFFA80D0000}" name="08MH155-ANNLOW-REPORT" type="6" refreshedVersion="4" background="1">
    <textPr prompt="0" codePage="850" sourceFile="H:\S_W_Coast Streamflow Inventory\HEC-SSP outputs\08MH15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8" xr16:uid="{00000000-0015-0000-FFFF-FFFFA90D0000}" name="08MH155-JUN-SEP-REPORT" type="6" refreshedVersion="4" background="1">
    <textPr prompt="0" codePage="850" sourceFile="H:\S_W_Coast Streamflow Inventory\HEC-SSP outputs\08MH15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9" xr16:uid="{00000000-0015-0000-FFFF-FFFFAA0D0000}" name="08MH155-PEAK-REPORT" type="6" refreshedVersion="4" background="1">
    <textPr prompt="0" codePage="850" sourceFile="H:\S_W_Coast Streamflow Inventory\HEC-SSP outputs\08MH15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0" xr16:uid="{00000000-0015-0000-FFFF-FFFFAB0D0000}" name="08MH166-ANN7D-REPORT" type="6" refreshedVersion="4" background="1">
    <textPr prompt="0" codePage="850" sourceFile="H:\S_W_Coast Streamflow Inventory\HEC-SSP outputs\08MH16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1" xr16:uid="{00000000-0015-0000-FFFF-FFFFAC0D0000}" name="08MH166-ANNHIGH-REPORT" type="6" refreshedVersion="4" background="1">
    <textPr prompt="0" codePage="850" sourceFile="H:\S_W_Coast Streamflow Inventory\HEC-SSP outputs\08MH16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2" xr16:uid="{00000000-0015-0000-FFFF-FFFFAD0D0000}" name="08MH166-ANNLOW-REPORT" type="6" refreshedVersion="4" background="1">
    <textPr prompt="0" codePage="850" sourceFile="H:\S_W_Coast Streamflow Inventory\HEC-SSP outputs\08MH16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3" xr16:uid="{00000000-0015-0000-FFFF-FFFFAE0D0000}" name="08MH166-JUN-SEP-REPORT" type="6" refreshedVersion="4" background="1">
    <textPr prompt="0" codePage="850" sourceFile="H:\S_W_Coast Streamflow Inventory\HEC-SSP outputs\08MH16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4" xr16:uid="{00000000-0015-0000-FFFF-FFFFAF0D0000}" name="08MH166-PEAK-REPORT" type="6" refreshedVersion="4" background="1">
    <textPr prompt="0" codePage="850" sourceFile="H:\S_W_Coast Streamflow Inventory\HEC-SSP outputs\08MH16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5" xr16:uid="{00000000-0015-0000-FFFF-FFFFB00D0000}" name="08NC004-ANN7D-REPORT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6" xr16:uid="{00000000-0015-0000-FFFF-FFFFB10D0000}" name="08NC004-ANN7D-REPORT1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7" xr16:uid="{00000000-0015-0000-FFFF-FFFFB20D0000}" name="08NC004-ANN7D-REPORT2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8" xr16:uid="{00000000-0015-0000-FFFF-FFFFB30D0000}" name="08NC004-ANN7D-REPORT3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9" xr16:uid="{00000000-0015-0000-FFFF-FFFFB40D0000}" name="08NC004-ANN7D-REPORT4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0" xr16:uid="{00000000-0015-0000-FFFF-FFFFB50D0000}" name="08NC004-ANNHIGH-REPORT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1" xr16:uid="{00000000-0015-0000-FFFF-FFFFB60D0000}" name="08NC004-ANNHIGH-REPORT1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2" xr16:uid="{00000000-0015-0000-FFFF-FFFFB70D0000}" name="08NC004-ANNHIGH-REPORT2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3" xr16:uid="{00000000-0015-0000-FFFF-FFFFB80D0000}" name="08NC004-ANNHIGH-REPORT3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4" xr16:uid="{00000000-0015-0000-FFFF-FFFFB90D0000}" name="08NC004-ANNHIGH-REPORT4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5" xr16:uid="{00000000-0015-0000-FFFF-FFFFBA0D0000}" name="08NC004-ANNLOW-REPORT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6" xr16:uid="{00000000-0015-0000-FFFF-FFFFBB0D0000}" name="08NC004-ANNLOW-REPORT1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7" xr16:uid="{00000000-0015-0000-FFFF-FFFFBC0D0000}" name="08NC004-ANNLOW-REPORT2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8" xr16:uid="{00000000-0015-0000-FFFF-FFFFBD0D0000}" name="08NC004-ANNLOW-REPORT3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9" xr16:uid="{00000000-0015-0000-FFFF-FFFFBE0D0000}" name="08NC004-ANNLOW-REPORT4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0" xr16:uid="{00000000-0015-0000-FFFF-FFFFBF0D0000}" name="08NC004-JUN-SEP-REPORT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1" xr16:uid="{00000000-0015-0000-FFFF-FFFFC00D0000}" name="08NC004-JUN-SEP-REPORT1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2" xr16:uid="{00000000-0015-0000-FFFF-FFFFC10D0000}" name="08NC004-JUN-SEP-REPORT2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3" xr16:uid="{00000000-0015-0000-FFFF-FFFFC20D0000}" name="08NC004-JUN-SEP-REPORT3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4" xr16:uid="{00000000-0015-0000-FFFF-FFFFC30D0000}" name="08NC004-JUN-SEP-REPORT4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5" xr16:uid="{00000000-0015-0000-FFFF-FFFFC40D0000}" name="08NC004-PEAK-REPORT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6" xr16:uid="{00000000-0015-0000-FFFF-FFFFC50D0000}" name="08NC004-PEAK-REPORT1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7" xr16:uid="{00000000-0015-0000-FFFF-FFFFC60D0000}" name="08NC004-PEAK-REPORT2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8" xr16:uid="{00000000-0015-0000-FFFF-FFFFC70D0000}" name="08NC004-PEAK-REPORT3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9" xr16:uid="{00000000-0015-0000-FFFF-FFFFC80D0000}" name="08NC004-PEAK-REPORT4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0" xr16:uid="{00000000-0015-0000-FFFF-FFFFC90D0000}" name="08NL024-ANN7D-REPORT" type="6" refreshedVersion="4" background="1">
    <textPr prompt="0" codePage="850" sourceFile="H:\S_W_Coast Streamflow Inventory\HEC-SSP outputs\08NL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1" xr16:uid="{00000000-0015-0000-FFFF-FFFFCA0D0000}" name="08NL024-ANNHIGH-REPORT" type="6" refreshedVersion="4" background="1">
    <textPr prompt="0" codePage="850" sourceFile="H:\S_W_Coast Streamflow Inventory\HEC-SSP outputs\08NL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2" xr16:uid="{00000000-0015-0000-FFFF-FFFFCB0D0000}" name="08NL024-ANNLOW-REPORT" type="6" refreshedVersion="4" background="1">
    <textPr prompt="0" codePage="850" sourceFile="H:\S_W_Coast Streamflow Inventory\HEC-SSP outputs\08NL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3" xr16:uid="{00000000-0015-0000-FFFF-FFFFCC0D0000}" name="08NL024-JUN-SEP-REPORT" type="6" refreshedVersion="4" background="1">
    <textPr prompt="0" codePage="850" sourceFile="H:\S_W_Coast Streamflow Inventory\HEC-SSP outputs\08NL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4" xr16:uid="{00000000-0015-0000-FFFF-FFFFCD0D0000}" name="08NL024-PEAK-REPORT" type="6" refreshedVersion="4" background="1">
    <textPr prompt="0" codePage="850" sourceFile="H:\S_W_Coast Streamflow Inventory\HEC-SSP outputs\08NL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5" xr16:uid="{00000000-0015-0000-FFFF-FFFFCE0D0000}" name="08NL070-ANN7D-REPORT" type="6" refreshedVersion="4" background="1">
    <textPr prompt="0" codePage="850" sourceFile="H:\S_W_Coast Streamflow Inventory\HEC-SSP outputs\08NL07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6" xr16:uid="{00000000-0015-0000-FFFF-FFFFCF0D0000}" name="08NL070-ANNHIGH-REPORT" type="6" refreshedVersion="4" background="1">
    <textPr prompt="0" codePage="850" sourceFile="H:\S_W_Coast Streamflow Inventory\HEC-SSP outputs\08NL07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7" xr16:uid="{00000000-0015-0000-FFFF-FFFFD00D0000}" name="08NL070-ANNLOW-REPORT" type="6" refreshedVersion="4" background="1">
    <textPr prompt="0" codePage="850" sourceFile="H:\S_W_Coast Streamflow Inventory\HEC-SSP outputs\08NL07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8" xr16:uid="{00000000-0015-0000-FFFF-FFFFD10D0000}" name="08NL070-JUN-SEP-REPORT" type="6" refreshedVersion="4" background="1">
    <textPr prompt="0" codePage="850" sourceFile="H:\S_W_Coast Streamflow Inventory\HEC-SSP outputs\08NL07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9" xr16:uid="{00000000-0015-0000-FFFF-FFFFD20D0000}" name="08NL070-PEAK-REPORT" type="6" refreshedVersion="4" background="1">
    <textPr prompt="0" codePage="850" sourceFile="H:\S_W_Coast Streamflow Inventory\HEC-SSP outputs\08NL07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0" xr16:uid="{00000000-0015-0000-FFFF-FFFFD30D0000}" name="08NL071-ANN7D-REPORT" type="6" refreshedVersion="4" background="1">
    <textPr prompt="0" codePage="850" sourceFile="H:\S_W_Coast Streamflow Inventory\HEC-SSP outputs\08NL07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1" xr16:uid="{00000000-0015-0000-FFFF-FFFFD40D0000}" name="08NL071-ANNHIGH-REPORT" type="6" refreshedVersion="4" background="1">
    <textPr prompt="0" codePage="850" sourceFile="H:\S_W_Coast Streamflow Inventory\HEC-SSP outputs\08NL07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2" xr16:uid="{00000000-0015-0000-FFFF-FFFFD50D0000}" name="08NL071-ANNLOW-REPORT" type="6" refreshedVersion="4" background="1">
    <textPr prompt="0" codePage="850" sourceFile="H:\S_W_Coast Streamflow Inventory\HEC-SSP outputs\08NL07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3" xr16:uid="{00000000-0015-0000-FFFF-FFFFD60D0000}" name="08NL071-JUN-SEP-REPORT" type="6" refreshedVersion="4" background="1">
    <textPr prompt="0" codePage="850" sourceFile="H:\S_W_Coast Streamflow Inventory\HEC-SSP outputs\08NL07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4" xr16:uid="{00000000-0015-0000-FFFF-FFFFD70D0000}" name="08NL071-PEAK-REPORT" type="6" refreshedVersion="4" background="1">
    <textPr prompt="0" codePage="850" sourceFile="H:\S_W_Coast Streamflow Inventory\HEC-SSP outputs\08NL07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5" xr16:uid="{00000000-0015-0000-FFFF-FFFFD80D0000}" name="08OA002-ANN7D-REPORT" type="6" refreshedVersion="4" background="1">
    <textPr prompt="0" codePage="850" sourceFile="D:\South&amp;WestCoast Streamflow Inventory\HEC-SSP outputs\08O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6" xr16:uid="{00000000-0015-0000-FFFF-FFFFD90D0000}" name="08OA002-ANN7D-REPORT1" type="6" refreshedVersion="4" background="1">
    <textPr prompt="0" codePage="850" sourceFile="H:\S_W_Coast Streamflow Inventory\HEC-SSP outputs\08O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7" xr16:uid="{00000000-0015-0000-FFFF-FFFFDA0D0000}" name="08OA002-ANN7D-REPORT2" type="6" refreshedVersion="4" background="1">
    <textPr prompt="0" codePage="850" sourceFile="H:\S_W_Coast Streamflow Inventory\HEC-SSP outputs\08O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8" xr16:uid="{00000000-0015-0000-FFFF-FFFFDB0D0000}" name="08OA002-ANNHIGH-REPORT" type="6" refreshedVersion="4" background="1">
    <textPr prompt="0" codePage="850" sourceFile="D:\South&amp;WestCoast Streamflow Inventory\HEC-SSP outputs\08O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9" xr16:uid="{00000000-0015-0000-FFFF-FFFFDC0D0000}" name="08OA002-ANNHIGH-REPORT1" type="6" refreshedVersion="4" background="1">
    <textPr prompt="0" codePage="850" sourceFile="H:\S_W_Coast Streamflow Inventory\HEC-SSP outputs\08O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0" xr16:uid="{00000000-0015-0000-FFFF-FFFFDD0D0000}" name="08OA002-ANNHIGH-REPORT2" type="6" refreshedVersion="4" background="1">
    <textPr prompt="0" codePage="850" sourceFile="H:\S_W_Coast Streamflow Inventory\HEC-SSP outputs\08O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1" xr16:uid="{00000000-0015-0000-FFFF-FFFFDE0D0000}" name="08OA002-ANNLOW-REPORT" type="6" refreshedVersion="4" background="1">
    <textPr prompt="0" codePage="850" sourceFile="D:\South&amp;WestCoast Streamflow Inventory\HEC-SSP outputs\08O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2" xr16:uid="{00000000-0015-0000-FFFF-FFFFDF0D0000}" name="08OA002-ANNLOW-REPORT1" type="6" refreshedVersion="4" background="1">
    <textPr prompt="0" codePage="850" sourceFile="H:\S_W_Coast Streamflow Inventory\HEC-SSP outputs\08O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3" xr16:uid="{00000000-0015-0000-FFFF-FFFFE00D0000}" name="08OA002-ANNLOW-REPORT2" type="6" refreshedVersion="4" background="1">
    <textPr prompt="0" codePage="850" sourceFile="H:\S_W_Coast Streamflow Inventory\HEC-SSP outputs\08O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4" xr16:uid="{00000000-0015-0000-FFFF-FFFFE10D0000}" name="08OA002-JUN-SEP-REPORT" type="6" refreshedVersion="4" background="1">
    <textPr prompt="0" codePage="850" sourceFile="D:\South&amp;WestCoast Streamflow Inventory\HEC-SSP outputs\08O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5" xr16:uid="{00000000-0015-0000-FFFF-FFFFE20D0000}" name="08OA002-JUN-SEP-REPORT1" type="6" refreshedVersion="4" background="1">
    <textPr prompt="0" codePage="850" sourceFile="H:\S_W_Coast Streamflow Inventory\HEC-SSP outputs\08O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6" xr16:uid="{00000000-0015-0000-FFFF-FFFFE30D0000}" name="08OA002-JUN-SEP-REPORT2" type="6" refreshedVersion="4" background="1">
    <textPr prompt="0" codePage="850" sourceFile="H:\S_W_Coast Streamflow Inventory\HEC-SSP outputs\08O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7" xr16:uid="{00000000-0015-0000-FFFF-FFFFE40D0000}" name="08OA002-PEAK-REPORT" type="6" refreshedVersion="4" background="1">
    <textPr prompt="0" codePage="850" sourceFile="D:\South&amp;WestCoast Streamflow Inventory\HEC-SSP outputs\08O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8" xr16:uid="{00000000-0015-0000-FFFF-FFFFE50D0000}" name="08OA002-PEAK-REPORT1" type="6" refreshedVersion="4" background="1">
    <textPr prompt="0" codePage="850" sourceFile="H:\S_W_Coast Streamflow Inventory\HEC-SSP outputs\08O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9" xr16:uid="{00000000-0015-0000-FFFF-FFFFE60D0000}" name="08OA002-PEAK-REPORT2" type="6" refreshedVersion="4" background="1">
    <textPr prompt="0" codePage="850" sourceFile="H:\S_W_Coast Streamflow Inventory\HEC-SSP outputs\08O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0" xr16:uid="{00000000-0015-0000-FFFF-FFFFE70D0000}" name="08OA003-ANN7D-REPORT" type="6" refreshedVersion="4" background="1">
    <textPr prompt="0" codePage="850" sourceFile="D:\South&amp;WestCoast Streamflow Inventory\HEC-SSP outputs\08O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1" xr16:uid="{00000000-0015-0000-FFFF-FFFFE80D0000}" name="08OA003-ANN7D-REPORT1" type="6" refreshedVersion="4" background="1">
    <textPr prompt="0" codePage="850" sourceFile="H:\S_W_Coast Streamflow Inventory\HEC-SSP outputs\08O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2" xr16:uid="{00000000-0015-0000-FFFF-FFFFE90D0000}" name="08OA003-ANN7D-REPORT2" type="6" refreshedVersion="4" background="1">
    <textPr prompt="0" codePage="850" sourceFile="H:\S_W_Coast Streamflow Inventory\HEC-SSP outputs\08O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3" xr16:uid="{00000000-0015-0000-FFFF-FFFFEA0D0000}" name="08OA003-ANNHIGH-REPORT" type="6" refreshedVersion="4" background="1">
    <textPr prompt="0" codePage="850" sourceFile="D:\South&amp;WestCoast Streamflow Inventory\HEC-SSP outputs\08O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4" xr16:uid="{00000000-0015-0000-FFFF-FFFFEB0D0000}" name="08OA003-ANNHIGH-REPORT1" type="6" refreshedVersion="4" background="1">
    <textPr prompt="0" codePage="850" sourceFile="H:\S_W_Coast Streamflow Inventory\HEC-SSP outputs\08O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5" xr16:uid="{00000000-0015-0000-FFFF-FFFFEC0D0000}" name="08OA003-ANNHIGH-REPORT2" type="6" refreshedVersion="4" background="1">
    <textPr prompt="0" codePage="850" sourceFile="H:\S_W_Coast Streamflow Inventory\HEC-SSP outputs\08O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6" xr16:uid="{00000000-0015-0000-FFFF-FFFFED0D0000}" name="08OA003-ANNLOW-REPORT" type="6" refreshedVersion="4" background="1">
    <textPr prompt="0" codePage="850" sourceFile="D:\South&amp;WestCoast Streamflow Inventory\HEC-SSP outputs\08O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7" xr16:uid="{00000000-0015-0000-FFFF-FFFFEE0D0000}" name="08OA003-ANNLOW-REPORT1" type="6" refreshedVersion="4" background="1">
    <textPr prompt="0" codePage="850" sourceFile="H:\S_W_Coast Streamflow Inventory\HEC-SSP outputs\08O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8" xr16:uid="{00000000-0015-0000-FFFF-FFFFEF0D0000}" name="08OA003-ANNLOW-REPORT2" type="6" refreshedVersion="4" background="1">
    <textPr prompt="0" codePage="850" sourceFile="H:\S_W_Coast Streamflow Inventory\HEC-SSP outputs\08O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9" xr16:uid="{00000000-0015-0000-FFFF-FFFFF00D0000}" name="08OA003-JUN-SEP-REPORT" type="6" refreshedVersion="4" background="1">
    <textPr prompt="0" codePage="850" sourceFile="D:\South&amp;WestCoast Streamflow Inventory\HEC-SSP outputs\08O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0" xr16:uid="{00000000-0015-0000-FFFF-FFFFF10D0000}" name="08OA003-JUN-SEP-REPORT1" type="6" refreshedVersion="4" background="1">
    <textPr prompt="0" codePage="850" sourceFile="H:\S_W_Coast Streamflow Inventory\HEC-SSP outputs\08O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1" xr16:uid="{00000000-0015-0000-FFFF-FFFFF20D0000}" name="08OA003-JUN-SEP-REPORT2" type="6" refreshedVersion="4" background="1">
    <textPr prompt="0" codePage="850" sourceFile="H:\S_W_Coast Streamflow Inventory\HEC-SSP outputs\08O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2" xr16:uid="{00000000-0015-0000-FFFF-FFFFF30D0000}" name="08OA003-PEAK-REPORT" type="6" refreshedVersion="4" background="1">
    <textPr prompt="0" codePage="850" sourceFile="D:\South&amp;WestCoast Streamflow Inventory\HEC-SSP outputs\08O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3" xr16:uid="{00000000-0015-0000-FFFF-FFFFF40D0000}" name="08OA003-PEAK-REPORT1" type="6" refreshedVersion="4" background="1">
    <textPr prompt="0" codePage="850" sourceFile="H:\S_W_Coast Streamflow Inventory\HEC-SSP outputs\08O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4" xr16:uid="{00000000-0015-0000-FFFF-FFFFF50D0000}" name="08OA003-PEAK-REPORT2" type="6" refreshedVersion="4" background="1">
    <textPr prompt="0" codePage="850" sourceFile="H:\S_W_Coast Streamflow Inventory\HEC-SSP outputs\08O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5" xr16:uid="{00000000-0015-0000-FFFF-FFFFF60D0000}" name="08OB002-ANN7D-REPORT" type="6" refreshedVersion="4" background="1">
    <textPr prompt="0" codePage="850" sourceFile="D:\South&amp;WestCoast Streamflow Inventory\HEC-SSP outputs\08O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6" xr16:uid="{00000000-0015-0000-FFFF-FFFFF70D0000}" name="08OB002-ANN7D-REPORT1" type="6" refreshedVersion="4" background="1">
    <textPr prompt="0" codePage="850" sourceFile="H:\S_W_Coast Streamflow Inventory\HEC-SSP outputs\08O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7" xr16:uid="{00000000-0015-0000-FFFF-FFFFF80D0000}" name="08OB002-ANN7D-REPORT2" type="6" refreshedVersion="4" background="1">
    <textPr prompt="0" codePage="850" sourceFile="H:\S_W_Coast Streamflow Inventory\HEC-SSP outputs\08O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8" xr16:uid="{00000000-0015-0000-FFFF-FFFFF90D0000}" name="08OB002-ANNHIGH-REPORT" type="6" refreshedVersion="4" background="1">
    <textPr prompt="0" codePage="850" sourceFile="D:\South&amp;WestCoast Streamflow Inventory\HEC-SSP outputs\08O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9" xr16:uid="{00000000-0015-0000-FFFF-FFFFFA0D0000}" name="08OB002-ANNHIGH-REPORT1" type="6" refreshedVersion="4" background="1">
    <textPr prompt="0" codePage="850" sourceFile="H:\S_W_Coast Streamflow Inventory\HEC-SSP outputs\08O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0" xr16:uid="{00000000-0015-0000-FFFF-FFFFFB0D0000}" name="08OB002-ANNHIGH-REPORT2" type="6" refreshedVersion="4" background="1">
    <textPr prompt="0" codePage="850" sourceFile="H:\S_W_Coast Streamflow Inventory\HEC-SSP outputs\08O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1" xr16:uid="{00000000-0015-0000-FFFF-FFFFFC0D0000}" name="08OB002-ANNLOW-REPORT" type="6" refreshedVersion="4" background="1">
    <textPr prompt="0" codePage="850" sourceFile="D:\South&amp;WestCoast Streamflow Inventory\HEC-SSP outputs\08O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2" xr16:uid="{00000000-0015-0000-FFFF-FFFFFD0D0000}" name="08OB002-ANNLOW-REPORT1" type="6" refreshedVersion="4" background="1">
    <textPr prompt="0" codePage="850" sourceFile="H:\S_W_Coast Streamflow Inventory\HEC-SSP outputs\08O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3" xr16:uid="{00000000-0015-0000-FFFF-FFFFFE0D0000}" name="08OB002-ANNLOW-REPORT2" type="6" refreshedVersion="4" background="1">
    <textPr prompt="0" codePage="850" sourceFile="H:\S_W_Coast Streamflow Inventory\HEC-SSP outputs\08O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4" xr16:uid="{00000000-0015-0000-FFFF-FFFFFF0D0000}" name="08OB002-JUN-SEP-REPORT" type="6" refreshedVersion="4" background="1">
    <textPr prompt="0" codePage="850" sourceFile="D:\South&amp;WestCoast Streamflow Inventory\HEC-SSP outputs\08O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5" xr16:uid="{00000000-0015-0000-FFFF-FFFF000E0000}" name="08OB002-JUN-SEP-REPORT1" type="6" refreshedVersion="4" background="1">
    <textPr prompt="0" codePage="850" sourceFile="H:\S_W_Coast Streamflow Inventory\HEC-SSP outputs\08O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6" xr16:uid="{00000000-0015-0000-FFFF-FFFF010E0000}" name="08OB002-JUN-SEP-REPORT2" type="6" refreshedVersion="4" background="1">
    <textPr prompt="0" codePage="850" sourceFile="H:\S_W_Coast Streamflow Inventory\HEC-SSP outputs\08O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7" xr16:uid="{00000000-0015-0000-FFFF-FFFF020E0000}" name="08OB002-PEAK-REPORT" type="6" refreshedVersion="4" background="1">
    <textPr prompt="0" codePage="850" sourceFile="D:\South&amp;WestCoast Streamflow Inventory\HEC-SSP outputs\08O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8" xr16:uid="{00000000-0015-0000-FFFF-FFFF030E0000}" name="08OB002-PEAK-REPORT1" type="6" refreshedVersion="4" background="1">
    <textPr prompt="0" codePage="850" sourceFile="H:\S_W_Coast Streamflow Inventory\HEC-SSP outputs\08O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9" xr16:uid="{00000000-0015-0000-FFFF-FFFF040E0000}" name="08OB002-PEAK-REPORT2" type="6" refreshedVersion="4" background="1">
    <textPr prompt="0" codePage="850" sourceFile="H:\S_W_Coast Streamflow Inventory\HEC-SSP outputs\08O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0" xr16:uid="{00000000-0015-0000-FFFF-FFFF050E0000}" name="10AA001-ANN7D-REPORT" type="6" refreshedVersion="4" background="1">
    <textPr prompt="0" codePage="850" sourceFile="\\Gimlet\AAHMED$\OminecaNE Streamflow Inventory\HEC-SSP outputs\10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1" xr16:uid="{00000000-0015-0000-FFFF-FFFF060E0000}" name="10AA001-ANNHIGH-REPORT" type="6" refreshedVersion="4" background="1">
    <textPr prompt="0" codePage="850" sourceFile="\\Gimlet\AAHMED$\OminecaNE Streamflow Inventory\HEC-SSP outputs\10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2" xr16:uid="{00000000-0015-0000-FFFF-FFFF070E0000}" name="10AA001-ANNLOW-REPORT" type="6" refreshedVersion="4" background="1">
    <textPr prompt="0" codePage="850" sourceFile="\\Gimlet\AAHMED$\OminecaNE Streamflow Inventory\HEC-SSP outputs\10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3" xr16:uid="{00000000-0015-0000-FFFF-FFFF080E0000}" name="10AA001-JUN-SEP-REPORT" type="6" refreshedVersion="4" background="1">
    <textPr prompt="0" codePage="850" sourceFile="\\Gimlet\AAHMED$\OminecaNE Streamflow Inventory\HEC-SSP outputs\10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4" xr16:uid="{00000000-0015-0000-FFFF-FFFF090E0000}" name="10AA001-PEAK-REPORT" type="6" refreshedVersion="4" background="1">
    <textPr prompt="0" codePage="850" sourceFile="\\Gimlet\AAHMED$\OminecaNE Streamflow Inventory\HEC-SSP outputs\10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5" xr16:uid="{00000000-0015-0000-FFFF-FFFF0A0E0000}" name="10AA004-ANN7D-REPORT" type="6" refreshedVersion="4" background="1">
    <textPr prompt="0" codePage="850" sourceFile="\\Gimlet\AAHMED$\OminecaNE Streamflow Inventory\HEC-SSP outputs\10A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6" xr16:uid="{00000000-0015-0000-FFFF-FFFF0B0E0000}" name="10AA004-ANNHIGH-REPORT" type="6" refreshedVersion="4" background="1">
    <textPr prompt="0" codePage="850" sourceFile="\\Gimlet\AAHMED$\OminecaNE Streamflow Inventory\HEC-SSP outputs\10A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7" xr16:uid="{00000000-0015-0000-FFFF-FFFF0C0E0000}" name="10AA004-ANNLOW-REPORT" type="6" refreshedVersion="4" background="1">
    <textPr prompt="0" codePage="850" sourceFile="\\Gimlet\AAHMED$\OminecaNE Streamflow Inventory\HEC-SSP outputs\10A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8" xr16:uid="{00000000-0015-0000-FFFF-FFFF0D0E0000}" name="10AA004-JUN-SEP-REPORT" type="6" refreshedVersion="4" background="1">
    <textPr prompt="0" codePage="850" sourceFile="\\Gimlet\AAHMED$\OminecaNE Streamflow Inventory\HEC-SSP outputs\10A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9" xr16:uid="{00000000-0015-0000-FFFF-FFFF0E0E0000}" name="10AA004-PEAK-REPORT" type="6" refreshedVersion="4" background="1">
    <textPr prompt="0" codePage="850" sourceFile="\\Gimlet\AAHMED$\OminecaNE Streamflow Inventory\HEC-SSP outputs\10A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0" xr16:uid="{00000000-0015-0000-FFFF-FFFF0F0E0000}" name="10AA005-ANN7D-REPORT" type="6" refreshedVersion="4" background="1">
    <textPr prompt="0" codePage="850" sourceFile="\\Gimlet\AAHMED$\OminecaNE Streamflow Inventory\HEC-SSP outputs\10A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1" xr16:uid="{00000000-0015-0000-FFFF-FFFF100E0000}" name="10AA005-ANNHIGH-REPORT" type="6" refreshedVersion="4" background="1">
    <textPr prompt="0" codePage="850" sourceFile="\\Gimlet\AAHMED$\OminecaNE Streamflow Inventory\HEC-SSP outputs\10A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2" xr16:uid="{00000000-0015-0000-FFFF-FFFF110E0000}" name="10AA005-ANNLOW-REPORT" type="6" refreshedVersion="4" background="1">
    <textPr prompt="0" codePage="850" sourceFile="\\Gimlet\AAHMED$\OminecaNE Streamflow Inventory\HEC-SSP outputs\10A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3" xr16:uid="{00000000-0015-0000-FFFF-FFFF120E0000}" name="10AA005-JUN-SEP-REPORT" type="6" refreshedVersion="4" background="1">
    <textPr prompt="0" codePage="850" sourceFile="\\Gimlet\AAHMED$\OminecaNE Streamflow Inventory\HEC-SSP outputs\10A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4" xr16:uid="{00000000-0015-0000-FFFF-FFFF130E0000}" name="10AA005-PEAK-REPORT" type="6" refreshedVersion="4" background="1">
    <textPr prompt="0" codePage="850" sourceFile="\\Gimlet\AAHMED$\OminecaNE Streamflow Inventory\HEC-SSP outputs\10A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5" xr16:uid="{00000000-0015-0000-FFFF-FFFF140E0000}" name="10AB001-ANN7D-REPORT" type="6" refreshedVersion="4" background="1">
    <textPr prompt="0" codePage="850" sourceFile="\\Gimlet\AAHMED$\OminecaNE Streamflow Inventory\HEC-SSP outputs\10A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6" xr16:uid="{00000000-0015-0000-FFFF-FFFF150E0000}" name="10AB001-ANNHIGH-REPORT" type="6" refreshedVersion="4" background="1">
    <textPr prompt="0" codePage="850" sourceFile="\\Gimlet\AAHMED$\OminecaNE Streamflow Inventory\HEC-SSP outputs\10A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7" xr16:uid="{00000000-0015-0000-FFFF-FFFF160E0000}" name="10AB001-ANNLOW-REPORT" type="6" refreshedVersion="4" background="1">
    <textPr prompt="0" codePage="850" sourceFile="\\Gimlet\AAHMED$\OminecaNE Streamflow Inventory\HEC-SSP outputs\10A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8" xr16:uid="{00000000-0015-0000-FFFF-FFFF170E0000}" name="10AB001-JUN-SEP-REPORT" type="6" refreshedVersion="4" background="1">
    <textPr prompt="0" codePage="850" sourceFile="\\Gimlet\AAHMED$\OminecaNE Streamflow Inventory\HEC-SSP outputs\10A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9" xr16:uid="{00000000-0015-0000-FFFF-FFFF180E0000}" name="10AB001-PEAK-REPORT" type="6" refreshedVersion="4" background="1">
    <textPr prompt="0" codePage="850" sourceFile="\\Gimlet\AAHMED$\OminecaNE Streamflow Inventory\HEC-SSP outputs\10A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0" xr16:uid="{00000000-0015-0000-FFFF-FFFF190E0000}" name="10AC004-ANN7D-REPORT" type="6" refreshedVersion="4" background="1">
    <textPr prompt="0" codePage="850" sourceFile="\\Gimlet\AAHMED$\OminecaNE Streamflow Inventory\HEC-SSP outputs\10A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1" xr16:uid="{00000000-0015-0000-FFFF-FFFF1A0E0000}" name="10AC004-ANNHIGH-REPORT" type="6" refreshedVersion="4" background="1">
    <textPr prompt="0" codePage="850" sourceFile="\\Gimlet\AAHMED$\OminecaNE Streamflow Inventory\HEC-SSP outputs\10A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2" xr16:uid="{00000000-0015-0000-FFFF-FFFF1B0E0000}" name="10AC004-ANNLOW-REPORT" type="6" refreshedVersion="4" background="1">
    <textPr prompt="0" codePage="850" sourceFile="\\Gimlet\AAHMED$\OminecaNE Streamflow Inventory\HEC-SSP outputs\10A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3" xr16:uid="{00000000-0015-0000-FFFF-FFFF1C0E0000}" name="10AC004-JUN-SEP-REPORT" type="6" refreshedVersion="4" background="1">
    <textPr prompt="0" codePage="850" sourceFile="\\Gimlet\AAHMED$\OminecaNE Streamflow Inventory\HEC-SSP outputs\10A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4" xr16:uid="{00000000-0015-0000-FFFF-FFFF1D0E0000}" name="10AC004-PEAK-REPORT" type="6" refreshedVersion="4" background="1">
    <textPr prompt="0" codePage="850" sourceFile="\\Gimlet\AAHMED$\OminecaNE Streamflow Inventory\HEC-SSP outputs\10A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5" xr16:uid="{00000000-0015-0000-FFFF-FFFF1E0E0000}" name="10AC006-ANN7D-REPORT" type="6" refreshedVersion="4" background="1">
    <textPr prompt="0" codePage="850" sourceFile="\\Gimlet\AAHMED$\OminecaNE Streamflow Inventory\HEC-SSP outputs\10AC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6" xr16:uid="{00000000-0015-0000-FFFF-FFFF1F0E0000}" name="10AC006-ANNHIGH-REPORT" type="6" refreshedVersion="4" background="1">
    <textPr prompt="0" codePage="850" sourceFile="\\Gimlet\AAHMED$\OminecaNE Streamflow Inventory\HEC-SSP outputs\10AC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7" xr16:uid="{00000000-0015-0000-FFFF-FFFF200E0000}" name="10AC006-ANNLOW-REPORT" type="6" refreshedVersion="4" background="1">
    <textPr prompt="0" codePage="850" sourceFile="\\Gimlet\AAHMED$\OminecaNE Streamflow Inventory\HEC-SSP outputs\10AC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8" xr16:uid="{00000000-0015-0000-FFFF-FFFF210E0000}" name="10AC006-JUN-SEP-REPORT" type="6" refreshedVersion="4" background="1">
    <textPr prompt="0" codePage="850" sourceFile="\\Gimlet\AAHMED$\OminecaNE Streamflow Inventory\HEC-SSP outputs\10AC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9" xr16:uid="{00000000-0015-0000-FFFF-FFFF220E0000}" name="10AC006-PEAK-REPORT" type="6" refreshedVersion="4" background="1">
    <textPr prompt="0" codePage="850" sourceFile="\\Gimlet\AAHMED$\OminecaNE Streamflow Inventory\HEC-SSP outputs\10AC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0" xr16:uid="{00000000-0015-0000-FFFF-FFFF230E0000}" name="10AD001-ANN7D-REPORT" type="6" refreshedVersion="4" background="1">
    <textPr prompt="0" codePage="850" sourceFile="\\Gimlet\AAHMED$\OminecaNE Streamflow Inventory\HEC-SSP outputs\10A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1" xr16:uid="{00000000-0015-0000-FFFF-FFFF240E0000}" name="10AD001-ANNHIGH-REPORT" type="6" refreshedVersion="4" background="1">
    <textPr prompt="0" codePage="850" sourceFile="\\Gimlet\AAHMED$\OminecaNE Streamflow Inventory\HEC-SSP outputs\10A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2" xr16:uid="{00000000-0015-0000-FFFF-FFFF250E0000}" name="10AD001-ANNLOW-REPORT" type="6" refreshedVersion="4" background="1">
    <textPr prompt="0" codePage="850" sourceFile="\\Gimlet\AAHMED$\OminecaNE Streamflow Inventory\HEC-SSP outputs\10A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3" xr16:uid="{00000000-0015-0000-FFFF-FFFF260E0000}" name="10AD001-JUN-SEP-REPORT" type="6" refreshedVersion="4" background="1">
    <textPr prompt="0" codePage="850" sourceFile="\\Gimlet\AAHMED$\OminecaNE Streamflow Inventory\HEC-SSP outputs\10A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4" xr16:uid="{00000000-0015-0000-FFFF-FFFF270E0000}" name="10AD001-PEAK-REPORT" type="6" refreshedVersion="4" background="1">
    <textPr prompt="0" codePage="850" sourceFile="\\Gimlet\AAHMED$\OminecaNE Streamflow Inventory\HEC-SSP outputs\10A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5" xr16:uid="{00000000-0015-0000-FFFF-FFFF280E0000}" name="10BA001-ANN7D-REPORT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6" xr16:uid="{00000000-0015-0000-FFFF-FFFF290E0000}" name="10BA001-ANN7D-REPORT1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7" xr16:uid="{00000000-0015-0000-FFFF-FFFF2A0E0000}" name="10BA001-ANN7D-REPORT10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8" xr16:uid="{00000000-0015-0000-FFFF-FFFF2B0E0000}" name="10BA001-ANN7D-REPORT11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9" xr16:uid="{00000000-0015-0000-FFFF-FFFF2C0E0000}" name="10BA001-ANN7D-REPORT12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0" xr16:uid="{00000000-0015-0000-FFFF-FFFF2D0E0000}" name="10BA001-ANN7D-REPORT13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1" xr16:uid="{00000000-0015-0000-FFFF-FFFF2E0E0000}" name="10BA001-ANN7D-REPORT14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2" xr16:uid="{00000000-0015-0000-FFFF-FFFF2F0E0000}" name="10BA001-ANN7D-REPORT15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3" xr16:uid="{00000000-0015-0000-FFFF-FFFF300E0000}" name="10BA001-ANN7D-REPORT2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4" xr16:uid="{00000000-0015-0000-FFFF-FFFF310E0000}" name="10BA001-ANN7D-REPORT3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5" xr16:uid="{00000000-0015-0000-FFFF-FFFF320E0000}" name="10BA001-ANN7D-REPORT4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6" xr16:uid="{00000000-0015-0000-FFFF-FFFF330E0000}" name="10BA001-ANN7D-REPORT5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7" xr16:uid="{00000000-0015-0000-FFFF-FFFF340E0000}" name="10BA001-ANN7D-REPORT6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8" xr16:uid="{00000000-0015-0000-FFFF-FFFF350E0000}" name="10BA001-ANN7D-REPORT7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9" xr16:uid="{00000000-0015-0000-FFFF-FFFF360E0000}" name="10BA001-ANN7D-REPORT8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0" xr16:uid="{00000000-0015-0000-FFFF-FFFF370E0000}" name="10BA001-ANN7D-REPORT9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1" xr16:uid="{00000000-0015-0000-FFFF-FFFF380E0000}" name="10BA001-ANNHIGH-REPORT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2" xr16:uid="{00000000-0015-0000-FFFF-FFFF390E0000}" name="10BA001-ANNHIGH-REPORT1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3" xr16:uid="{00000000-0015-0000-FFFF-FFFF3A0E0000}" name="10BA001-ANNHIGH-REPORT10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4" xr16:uid="{00000000-0015-0000-FFFF-FFFF3B0E0000}" name="10BA001-ANNHIGH-REPORT11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5" xr16:uid="{00000000-0015-0000-FFFF-FFFF3C0E0000}" name="10BA001-ANNHIGH-REPORT12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6" xr16:uid="{00000000-0015-0000-FFFF-FFFF3D0E0000}" name="10BA001-ANNHIGH-REPORT13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7" xr16:uid="{00000000-0015-0000-FFFF-FFFF3E0E0000}" name="10BA001-ANNHIGH-REPORT14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8" xr16:uid="{00000000-0015-0000-FFFF-FFFF3F0E0000}" name="10BA001-ANNHIGH-REPORT15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9" xr16:uid="{00000000-0015-0000-FFFF-FFFF400E0000}" name="10BA001-ANNHIGH-REPORT2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0" xr16:uid="{00000000-0015-0000-FFFF-FFFF410E0000}" name="10BA001-ANNHIGH-REPORT3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1" xr16:uid="{00000000-0015-0000-FFFF-FFFF420E0000}" name="10BA001-ANNHIGH-REPORT4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2" xr16:uid="{00000000-0015-0000-FFFF-FFFF430E0000}" name="10BA001-ANNHIGH-REPORT5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3" xr16:uid="{00000000-0015-0000-FFFF-FFFF440E0000}" name="10BA001-ANNHIGH-REPORT6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4" xr16:uid="{00000000-0015-0000-FFFF-FFFF450E0000}" name="10BA001-ANNHIGH-REPORT7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5" xr16:uid="{00000000-0015-0000-FFFF-FFFF460E0000}" name="10BA001-ANNHIGH-REPORT8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6" xr16:uid="{00000000-0015-0000-FFFF-FFFF470E0000}" name="10BA001-ANNHIGH-REPORT9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7" xr16:uid="{00000000-0015-0000-FFFF-FFFF480E0000}" name="10BA001-ANNLOW-REPORT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8" xr16:uid="{00000000-0015-0000-FFFF-FFFF490E0000}" name="10BA001-ANNLOW-REPORT1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9" xr16:uid="{00000000-0015-0000-FFFF-FFFF4A0E0000}" name="10BA001-ANNLOW-REPORT10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0" xr16:uid="{00000000-0015-0000-FFFF-FFFF4B0E0000}" name="10BA001-ANNLOW-REPORT11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1" xr16:uid="{00000000-0015-0000-FFFF-FFFF4C0E0000}" name="10BA001-ANNLOW-REPORT12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2" xr16:uid="{00000000-0015-0000-FFFF-FFFF4D0E0000}" name="10BA001-ANNLOW-REPORT13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3" xr16:uid="{00000000-0015-0000-FFFF-FFFF4E0E0000}" name="10BA001-ANNLOW-REPORT14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4" xr16:uid="{00000000-0015-0000-FFFF-FFFF4F0E0000}" name="10BA001-ANNLOW-REPORT15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5" xr16:uid="{00000000-0015-0000-FFFF-FFFF500E0000}" name="10BA001-ANNLOW-REPORT2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6" xr16:uid="{00000000-0015-0000-FFFF-FFFF510E0000}" name="10BA001-ANNLOW-REPORT3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7" xr16:uid="{00000000-0015-0000-FFFF-FFFF520E0000}" name="10BA001-ANNLOW-REPORT4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8" xr16:uid="{00000000-0015-0000-FFFF-FFFF530E0000}" name="10BA001-ANNLOW-REPORT5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9" xr16:uid="{00000000-0015-0000-FFFF-FFFF540E0000}" name="10BA001-ANNLOW-REPORT6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0" xr16:uid="{00000000-0015-0000-FFFF-FFFF550E0000}" name="10BA001-ANNLOW-REPORT7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1" xr16:uid="{00000000-0015-0000-FFFF-FFFF560E0000}" name="10BA001-ANNLOW-REPORT8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2" xr16:uid="{00000000-0015-0000-FFFF-FFFF570E0000}" name="10BA001-ANNLOW-REPORT9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3" xr16:uid="{00000000-0015-0000-FFFF-FFFF580E0000}" name="10BA001-JUN-SEP-REPORT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4" xr16:uid="{00000000-0015-0000-FFFF-FFFF590E0000}" name="10BA001-JUN-SEP-REPORT1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5" xr16:uid="{00000000-0015-0000-FFFF-FFFF5A0E0000}" name="10BA001-JUN-SEP-REPORT10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6" xr16:uid="{00000000-0015-0000-FFFF-FFFF5B0E0000}" name="10BA001-JUN-SEP-REPORT11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7" xr16:uid="{00000000-0015-0000-FFFF-FFFF5C0E0000}" name="10BA001-JUN-SEP-REPORT12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8" xr16:uid="{00000000-0015-0000-FFFF-FFFF5D0E0000}" name="10BA001-JUN-SEP-REPORT13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9" xr16:uid="{00000000-0015-0000-FFFF-FFFF5E0E0000}" name="10BA001-JUN-SEP-REPORT14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0" xr16:uid="{00000000-0015-0000-FFFF-FFFF5F0E0000}" name="10BA001-JUN-SEP-REPORT15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1" xr16:uid="{00000000-0015-0000-FFFF-FFFF600E0000}" name="10BA001-JUN-SEP-REPORT2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2" xr16:uid="{00000000-0015-0000-FFFF-FFFF610E0000}" name="10BA001-JUN-SEP-REPORT3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3" xr16:uid="{00000000-0015-0000-FFFF-FFFF620E0000}" name="10BA001-JUN-SEP-REPORT4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4" xr16:uid="{00000000-0015-0000-FFFF-FFFF630E0000}" name="10BA001-JUN-SEP-REPORT5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5" xr16:uid="{00000000-0015-0000-FFFF-FFFF640E0000}" name="10BA001-JUN-SEP-REPORT6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6" xr16:uid="{00000000-0015-0000-FFFF-FFFF650E0000}" name="10BA001-JUN-SEP-REPORT7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7" xr16:uid="{00000000-0015-0000-FFFF-FFFF660E0000}" name="10BA001-JUN-SEP-REPORT8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8" xr16:uid="{00000000-0015-0000-FFFF-FFFF670E0000}" name="10BA001-JUN-SEP-REPORT9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9" xr16:uid="{00000000-0015-0000-FFFF-FFFF680E0000}" name="10BA001-PEAK-REPORT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0" xr16:uid="{00000000-0015-0000-FFFF-FFFF690E0000}" name="10BA001-PEAK-REPORT1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1" xr16:uid="{00000000-0015-0000-FFFF-FFFF6A0E0000}" name="10BA001-PEAK-REPORT10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2" xr16:uid="{00000000-0015-0000-FFFF-FFFF6B0E0000}" name="10BA001-PEAK-REPORT11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3" xr16:uid="{00000000-0015-0000-FFFF-FFFF6C0E0000}" name="10BA001-PEAK-REPORT12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4" xr16:uid="{00000000-0015-0000-FFFF-FFFF6D0E0000}" name="10BA001-PEAK-REPORT13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5" xr16:uid="{00000000-0015-0000-FFFF-FFFF6E0E0000}" name="10BA001-PEAK-REPORT14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6" xr16:uid="{00000000-0015-0000-FFFF-FFFF6F0E0000}" name="10BA001-PEAK-REPORT15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7" xr16:uid="{00000000-0015-0000-FFFF-FFFF700E0000}" name="10BA001-PEAK-REPORT2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8" xr16:uid="{00000000-0015-0000-FFFF-FFFF710E0000}" name="10BA001-PEAK-REPORT3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9" xr16:uid="{00000000-0015-0000-FFFF-FFFF720E0000}" name="10BA001-PEAK-REPORT4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0" xr16:uid="{00000000-0015-0000-FFFF-FFFF730E0000}" name="10BA001-PEAK-REPORT5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1" xr16:uid="{00000000-0015-0000-FFFF-FFFF740E0000}" name="10BA001-PEAK-REPORT6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2" xr16:uid="{00000000-0015-0000-FFFF-FFFF750E0000}" name="10BA001-PEAK-REPORT7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3" xr16:uid="{00000000-0015-0000-FFFF-FFFF760E0000}" name="10BA001-PEAK-REPORT8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4" xr16:uid="{00000000-0015-0000-FFFF-FFFF770E0000}" name="10BA001-PEAK-REPORT9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5" xr16:uid="{00000000-0015-0000-FFFF-FFFF780E0000}" name="10BB001-ANN7D-REPORT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6" xr16:uid="{00000000-0015-0000-FFFF-FFFF790E0000}" name="10BB001-ANN7D-REPORT1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7" xr16:uid="{00000000-0015-0000-FFFF-FFFF7A0E0000}" name="10BB001-ANN7D-REPORT10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8" xr16:uid="{00000000-0015-0000-FFFF-FFFF7B0E0000}" name="10BB001-ANN7D-REPORT11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9" xr16:uid="{00000000-0015-0000-FFFF-FFFF7C0E0000}" name="10BB001-ANN7D-REPORT12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0" xr16:uid="{00000000-0015-0000-FFFF-FFFF7D0E0000}" name="10BB001-ANN7D-REPORT13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1" xr16:uid="{00000000-0015-0000-FFFF-FFFF7E0E0000}" name="10BB001-ANN7D-REPORT14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2" xr16:uid="{00000000-0015-0000-FFFF-FFFF7F0E0000}" name="10BB001-ANN7D-REPORT15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3" xr16:uid="{00000000-0015-0000-FFFF-FFFF800E0000}" name="10BB001-ANN7D-REPORT2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4" xr16:uid="{00000000-0015-0000-FFFF-FFFF810E0000}" name="10BB001-ANN7D-REPORT3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5" xr16:uid="{00000000-0015-0000-FFFF-FFFF820E0000}" name="10BB001-ANN7D-REPORT4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6" xr16:uid="{00000000-0015-0000-FFFF-FFFF830E0000}" name="10BB001-ANN7D-REPORT5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7" xr16:uid="{00000000-0015-0000-FFFF-FFFF840E0000}" name="10BB001-ANN7D-REPORT6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8" xr16:uid="{00000000-0015-0000-FFFF-FFFF850E0000}" name="10BB001-ANN7D-REPORT7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9" xr16:uid="{00000000-0015-0000-FFFF-FFFF860E0000}" name="10BB001-ANN7D-REPORT8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0" xr16:uid="{00000000-0015-0000-FFFF-FFFF870E0000}" name="10BB001-ANN7D-REPORT9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1" xr16:uid="{00000000-0015-0000-FFFF-FFFF880E0000}" name="10BB001-ANNHIGH-REPORT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2" xr16:uid="{00000000-0015-0000-FFFF-FFFF890E0000}" name="10BB001-ANNHIGH-REPORT1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3" xr16:uid="{00000000-0015-0000-FFFF-FFFF8A0E0000}" name="10BB001-ANNHIGH-REPORT10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4" xr16:uid="{00000000-0015-0000-FFFF-FFFF8B0E0000}" name="10BB001-ANNHIGH-REPORT11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5" xr16:uid="{00000000-0015-0000-FFFF-FFFF8C0E0000}" name="10BB001-ANNHIGH-REPORT12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6" xr16:uid="{00000000-0015-0000-FFFF-FFFF8D0E0000}" name="10BB001-ANNHIGH-REPORT13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7" xr16:uid="{00000000-0015-0000-FFFF-FFFF8E0E0000}" name="10BB001-ANNHIGH-REPORT14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8" xr16:uid="{00000000-0015-0000-FFFF-FFFF8F0E0000}" name="10BB001-ANNHIGH-REPORT15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9" xr16:uid="{00000000-0015-0000-FFFF-FFFF900E0000}" name="10BB001-ANNHIGH-REPORT2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0" xr16:uid="{00000000-0015-0000-FFFF-FFFF910E0000}" name="10BB001-ANNHIGH-REPORT3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1" xr16:uid="{00000000-0015-0000-FFFF-FFFF920E0000}" name="10BB001-ANNHIGH-REPORT4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2" xr16:uid="{00000000-0015-0000-FFFF-FFFF930E0000}" name="10BB001-ANNHIGH-REPORT5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3" xr16:uid="{00000000-0015-0000-FFFF-FFFF940E0000}" name="10BB001-ANNHIGH-REPORT6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4" xr16:uid="{00000000-0015-0000-FFFF-FFFF950E0000}" name="10BB001-ANNHIGH-REPORT7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5" xr16:uid="{00000000-0015-0000-FFFF-FFFF960E0000}" name="10BB001-ANNHIGH-REPORT8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6" xr16:uid="{00000000-0015-0000-FFFF-FFFF970E0000}" name="10BB001-ANNHIGH-REPORT9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7" xr16:uid="{00000000-0015-0000-FFFF-FFFF980E0000}" name="10BB001-ANNLOW-REPORT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8" xr16:uid="{00000000-0015-0000-FFFF-FFFF990E0000}" name="10BB001-ANNLOW-REPORT1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9" xr16:uid="{00000000-0015-0000-FFFF-FFFF9A0E0000}" name="10BB001-ANNLOW-REPORT10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0" xr16:uid="{00000000-0015-0000-FFFF-FFFF9B0E0000}" name="10BB001-ANNLOW-REPORT11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1" xr16:uid="{00000000-0015-0000-FFFF-FFFF9C0E0000}" name="10BB001-ANNLOW-REPORT12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2" xr16:uid="{00000000-0015-0000-FFFF-FFFF9D0E0000}" name="10BB001-ANNLOW-REPORT13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3" xr16:uid="{00000000-0015-0000-FFFF-FFFF9E0E0000}" name="10BB001-ANNLOW-REPORT14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4" xr16:uid="{00000000-0015-0000-FFFF-FFFF9F0E0000}" name="10BB001-ANNLOW-REPORT15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5" xr16:uid="{00000000-0015-0000-FFFF-FFFFA00E0000}" name="10BB001-ANNLOW-REPORT2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6" xr16:uid="{00000000-0015-0000-FFFF-FFFFA10E0000}" name="10BB001-ANNLOW-REPORT3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7" xr16:uid="{00000000-0015-0000-FFFF-FFFFA20E0000}" name="10BB001-ANNLOW-REPORT4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8" xr16:uid="{00000000-0015-0000-FFFF-FFFFA30E0000}" name="10BB001-ANNLOW-REPORT5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9" xr16:uid="{00000000-0015-0000-FFFF-FFFFA40E0000}" name="10BB001-ANNLOW-REPORT6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0" xr16:uid="{00000000-0015-0000-FFFF-FFFFA50E0000}" name="10BB001-ANNLOW-REPORT7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1" xr16:uid="{00000000-0015-0000-FFFF-FFFFA60E0000}" name="10BB001-ANNLOW-REPORT8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2" xr16:uid="{00000000-0015-0000-FFFF-FFFFA70E0000}" name="10BB001-ANNLOW-REPORT9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3" xr16:uid="{00000000-0015-0000-FFFF-FFFFA80E0000}" name="10BB001-JUN-SEP-REPORT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4" xr16:uid="{00000000-0015-0000-FFFF-FFFFA90E0000}" name="10BB001-JUN-SEP-REPORT1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5" xr16:uid="{00000000-0015-0000-FFFF-FFFFAA0E0000}" name="10BB001-JUN-SEP-REPORT10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6" xr16:uid="{00000000-0015-0000-FFFF-FFFFAB0E0000}" name="10BB001-JUN-SEP-REPORT11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7" xr16:uid="{00000000-0015-0000-FFFF-FFFFAC0E0000}" name="10BB001-JUN-SEP-REPORT12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8" xr16:uid="{00000000-0015-0000-FFFF-FFFFAD0E0000}" name="10BB001-JUN-SEP-REPORT13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9" xr16:uid="{00000000-0015-0000-FFFF-FFFFAE0E0000}" name="10BB001-JUN-SEP-REPORT14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0" xr16:uid="{00000000-0015-0000-FFFF-FFFFAF0E0000}" name="10BB001-JUN-SEP-REPORT15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1" xr16:uid="{00000000-0015-0000-FFFF-FFFFB00E0000}" name="10BB001-JUN-SEP-REPORT2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2" xr16:uid="{00000000-0015-0000-FFFF-FFFFB10E0000}" name="10BB001-JUN-SEP-REPORT3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3" xr16:uid="{00000000-0015-0000-FFFF-FFFFB20E0000}" name="10BB001-JUN-SEP-REPORT4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4" xr16:uid="{00000000-0015-0000-FFFF-FFFFB30E0000}" name="10BB001-JUN-SEP-REPORT5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5" xr16:uid="{00000000-0015-0000-FFFF-FFFFB40E0000}" name="10BB001-JUN-SEP-REPORT6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6" xr16:uid="{00000000-0015-0000-FFFF-FFFFB50E0000}" name="10BB001-JUN-SEP-REPORT7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7" xr16:uid="{00000000-0015-0000-FFFF-FFFFB60E0000}" name="10BB001-JUN-SEP-REPORT8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8" xr16:uid="{00000000-0015-0000-FFFF-FFFFB70E0000}" name="10BB001-JUN-SEP-REPORT9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9" xr16:uid="{00000000-0015-0000-FFFF-FFFFB80E0000}" name="10BB001-PEAK-REPORT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0" xr16:uid="{00000000-0015-0000-FFFF-FFFFB90E0000}" name="10BB001-PEAK-REPORT1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1" xr16:uid="{00000000-0015-0000-FFFF-FFFFBA0E0000}" name="10BB001-PEAK-REPORT10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2" xr16:uid="{00000000-0015-0000-FFFF-FFFFBB0E0000}" name="10BB001-PEAK-REPORT11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3" xr16:uid="{00000000-0015-0000-FFFF-FFFFBC0E0000}" name="10BB001-PEAK-REPORT12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4" xr16:uid="{00000000-0015-0000-FFFF-FFFFBD0E0000}" name="10BB001-PEAK-REPORT13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5" xr16:uid="{00000000-0015-0000-FFFF-FFFFBE0E0000}" name="10BB001-PEAK-REPORT14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6" xr16:uid="{00000000-0015-0000-FFFF-FFFFBF0E0000}" name="10BB001-PEAK-REPORT15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7" xr16:uid="{00000000-0015-0000-FFFF-FFFFC00E0000}" name="10BB001-PEAK-REPORT2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8" xr16:uid="{00000000-0015-0000-FFFF-FFFFC10E0000}" name="10BB001-PEAK-REPORT3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9" xr16:uid="{00000000-0015-0000-FFFF-FFFFC20E0000}" name="10BB001-PEAK-REPORT4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0" xr16:uid="{00000000-0015-0000-FFFF-FFFFC30E0000}" name="10BB001-PEAK-REPORT5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1" xr16:uid="{00000000-0015-0000-FFFF-FFFFC40E0000}" name="10BB001-PEAK-REPORT6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2" xr16:uid="{00000000-0015-0000-FFFF-FFFFC50E0000}" name="10BB001-PEAK-REPORT7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3" xr16:uid="{00000000-0015-0000-FFFF-FFFFC60E0000}" name="10BB001-PEAK-REPORT8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4" xr16:uid="{00000000-0015-0000-FFFF-FFFFC70E0000}" name="10BB001-PEAK-REPORT9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5" xr16:uid="{00000000-0015-0000-FFFF-FFFFC80E0000}" name="10BB002-ANN7D-REPORT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6" xr16:uid="{00000000-0015-0000-FFFF-FFFFC90E0000}" name="10BB002-ANN7D-REPORT1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7" xr16:uid="{00000000-0015-0000-FFFF-FFFFCA0E0000}" name="10BB002-ANN7D-REPORT10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8" xr16:uid="{00000000-0015-0000-FFFF-FFFFCB0E0000}" name="10BB002-ANN7D-REPORT11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9" xr16:uid="{00000000-0015-0000-FFFF-FFFFCC0E0000}" name="10BB002-ANN7D-REPORT12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0" xr16:uid="{00000000-0015-0000-FFFF-FFFFCD0E0000}" name="10BB002-ANN7D-REPORT13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1" xr16:uid="{00000000-0015-0000-FFFF-FFFFCE0E0000}" name="10BB002-ANN7D-REPORT14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2" xr16:uid="{00000000-0015-0000-FFFF-FFFFCF0E0000}" name="10BB002-ANN7D-REPORT15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3" xr16:uid="{00000000-0015-0000-FFFF-FFFFD00E0000}" name="10BB002-ANN7D-REPORT2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4" xr16:uid="{00000000-0015-0000-FFFF-FFFFD10E0000}" name="10BB002-ANN7D-REPORT3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5" xr16:uid="{00000000-0015-0000-FFFF-FFFFD20E0000}" name="10BB002-ANN7D-REPORT4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6" xr16:uid="{00000000-0015-0000-FFFF-FFFFD30E0000}" name="10BB002-ANN7D-REPORT5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7" xr16:uid="{00000000-0015-0000-FFFF-FFFFD40E0000}" name="10BB002-ANN7D-REPORT6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8" xr16:uid="{00000000-0015-0000-FFFF-FFFFD50E0000}" name="10BB002-ANN7D-REPORT7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9" xr16:uid="{00000000-0015-0000-FFFF-FFFFD60E0000}" name="10BB002-ANN7D-REPORT8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0" xr16:uid="{00000000-0015-0000-FFFF-FFFFD70E0000}" name="10BB002-ANN7D-REPORT9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1" xr16:uid="{00000000-0015-0000-FFFF-FFFFD80E0000}" name="10BB002-ANNHIGH-REPORT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2" xr16:uid="{00000000-0015-0000-FFFF-FFFFD90E0000}" name="10BB002-ANNHIGH-REPORT1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3" xr16:uid="{00000000-0015-0000-FFFF-FFFFDA0E0000}" name="10BB002-ANNHIGH-REPORT10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4" xr16:uid="{00000000-0015-0000-FFFF-FFFFDB0E0000}" name="10BB002-ANNHIGH-REPORT11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5" xr16:uid="{00000000-0015-0000-FFFF-FFFFDC0E0000}" name="10BB002-ANNHIGH-REPORT12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6" xr16:uid="{00000000-0015-0000-FFFF-FFFFDD0E0000}" name="10BB002-ANNHIGH-REPORT13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7" xr16:uid="{00000000-0015-0000-FFFF-FFFFDE0E0000}" name="10BB002-ANNHIGH-REPORT14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8" xr16:uid="{00000000-0015-0000-FFFF-FFFFDF0E0000}" name="10BB002-ANNHIGH-REPORT15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9" xr16:uid="{00000000-0015-0000-FFFF-FFFFE00E0000}" name="10BB002-ANNHIGH-REPORT2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0" xr16:uid="{00000000-0015-0000-FFFF-FFFFE10E0000}" name="10BB002-ANNHIGH-REPORT3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1" xr16:uid="{00000000-0015-0000-FFFF-FFFFE20E0000}" name="10BB002-ANNHIGH-REPORT4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2" xr16:uid="{00000000-0015-0000-FFFF-FFFFE30E0000}" name="10BB002-ANNHIGH-REPORT5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3" xr16:uid="{00000000-0015-0000-FFFF-FFFFE40E0000}" name="10BB002-ANNHIGH-REPORT6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4" xr16:uid="{00000000-0015-0000-FFFF-FFFFE50E0000}" name="10BB002-ANNHIGH-REPORT7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5" xr16:uid="{00000000-0015-0000-FFFF-FFFFE60E0000}" name="10BB002-ANNHIGH-REPORT8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6" xr16:uid="{00000000-0015-0000-FFFF-FFFFE70E0000}" name="10BB002-ANNHIGH-REPORT9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7" xr16:uid="{00000000-0015-0000-FFFF-FFFFE80E0000}" name="10BB002-ANNLOW-REPORT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8" xr16:uid="{00000000-0015-0000-FFFF-FFFFE90E0000}" name="10BB002-ANNLOW-REPORT1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9" xr16:uid="{00000000-0015-0000-FFFF-FFFFEA0E0000}" name="10BB002-ANNLOW-REPORT10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0" xr16:uid="{00000000-0015-0000-FFFF-FFFFEB0E0000}" name="10BB002-ANNLOW-REPORT11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1" xr16:uid="{00000000-0015-0000-FFFF-FFFFEC0E0000}" name="10BB002-ANNLOW-REPORT12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2" xr16:uid="{00000000-0015-0000-FFFF-FFFFED0E0000}" name="10BB002-ANNLOW-REPORT13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3" xr16:uid="{00000000-0015-0000-FFFF-FFFFEE0E0000}" name="10BB002-ANNLOW-REPORT14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4" xr16:uid="{00000000-0015-0000-FFFF-FFFFEF0E0000}" name="10BB002-ANNLOW-REPORT15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5" xr16:uid="{00000000-0015-0000-FFFF-FFFFF00E0000}" name="10BB002-ANNLOW-REPORT2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6" xr16:uid="{00000000-0015-0000-FFFF-FFFFF10E0000}" name="10BB002-ANNLOW-REPORT3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7" xr16:uid="{00000000-0015-0000-FFFF-FFFFF20E0000}" name="10BB002-ANNLOW-REPORT4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8" xr16:uid="{00000000-0015-0000-FFFF-FFFFF30E0000}" name="10BB002-ANNLOW-REPORT5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9" xr16:uid="{00000000-0015-0000-FFFF-FFFFF40E0000}" name="10BB002-ANNLOW-REPORT6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0" xr16:uid="{00000000-0015-0000-FFFF-FFFFF50E0000}" name="10BB002-ANNLOW-REPORT7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1" xr16:uid="{00000000-0015-0000-FFFF-FFFFF60E0000}" name="10BB002-ANNLOW-REPORT8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2" xr16:uid="{00000000-0015-0000-FFFF-FFFFF70E0000}" name="10BB002-ANNLOW-REPORT9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3" xr16:uid="{00000000-0015-0000-FFFF-FFFFF80E0000}" name="10BB002-JUN-SEP-REPORT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4" xr16:uid="{00000000-0015-0000-FFFF-FFFFF90E0000}" name="10BB002-JUN-SEP-REPORT1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5" xr16:uid="{00000000-0015-0000-FFFF-FFFFFA0E0000}" name="10BB002-JUN-SEP-REPORT10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6" xr16:uid="{00000000-0015-0000-FFFF-FFFFFB0E0000}" name="10BB002-JUN-SEP-REPORT11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7" xr16:uid="{00000000-0015-0000-FFFF-FFFFFC0E0000}" name="10BB002-JUN-SEP-REPORT12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8" xr16:uid="{00000000-0015-0000-FFFF-FFFFFD0E0000}" name="10BB002-JUN-SEP-REPORT13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9" xr16:uid="{00000000-0015-0000-FFFF-FFFFFE0E0000}" name="10BB002-JUN-SEP-REPORT14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0" xr16:uid="{00000000-0015-0000-FFFF-FFFFFF0E0000}" name="10BB002-JUN-SEP-REPORT15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1" xr16:uid="{00000000-0015-0000-FFFF-FFFF000F0000}" name="10BB002-JUN-SEP-REPORT2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2" xr16:uid="{00000000-0015-0000-FFFF-FFFF010F0000}" name="10BB002-JUN-SEP-REPORT3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3" xr16:uid="{00000000-0015-0000-FFFF-FFFF020F0000}" name="10BB002-JUN-SEP-REPORT4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4" xr16:uid="{00000000-0015-0000-FFFF-FFFF030F0000}" name="10BB002-JUN-SEP-REPORT5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5" xr16:uid="{00000000-0015-0000-FFFF-FFFF040F0000}" name="10BB002-JUN-SEP-REPORT6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6" xr16:uid="{00000000-0015-0000-FFFF-FFFF050F0000}" name="10BB002-JUN-SEP-REPORT7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7" xr16:uid="{00000000-0015-0000-FFFF-FFFF060F0000}" name="10BB002-JUN-SEP-REPORT8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8" xr16:uid="{00000000-0015-0000-FFFF-FFFF070F0000}" name="10BB002-JUN-SEP-REPORT9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9" xr16:uid="{00000000-0015-0000-FFFF-FFFF080F0000}" name="10BB002-PEAK-REPORT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0" xr16:uid="{00000000-0015-0000-FFFF-FFFF090F0000}" name="10BB002-PEAK-REPORT1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1" xr16:uid="{00000000-0015-0000-FFFF-FFFF0A0F0000}" name="10BB002-PEAK-REPORT10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2" xr16:uid="{00000000-0015-0000-FFFF-FFFF0B0F0000}" name="10BB002-PEAK-REPORT11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3" xr16:uid="{00000000-0015-0000-FFFF-FFFF0C0F0000}" name="10BB002-PEAK-REPORT12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4" xr16:uid="{00000000-0015-0000-FFFF-FFFF0D0F0000}" name="10BB002-PEAK-REPORT13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5" xr16:uid="{00000000-0015-0000-FFFF-FFFF0E0F0000}" name="10BB002-PEAK-REPORT14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6" xr16:uid="{00000000-0015-0000-FFFF-FFFF0F0F0000}" name="10BB002-PEAK-REPORT15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7" xr16:uid="{00000000-0015-0000-FFFF-FFFF100F0000}" name="10BB002-PEAK-REPORT2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8" xr16:uid="{00000000-0015-0000-FFFF-FFFF110F0000}" name="10BB002-PEAK-REPORT3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9" xr16:uid="{00000000-0015-0000-FFFF-FFFF120F0000}" name="10BB002-PEAK-REPORT4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0" xr16:uid="{00000000-0015-0000-FFFF-FFFF130F0000}" name="10BB002-PEAK-REPORT5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1" xr16:uid="{00000000-0015-0000-FFFF-FFFF140F0000}" name="10BB002-PEAK-REPORT6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2" xr16:uid="{00000000-0015-0000-FFFF-FFFF150F0000}" name="10BB002-PEAK-REPORT7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3" xr16:uid="{00000000-0015-0000-FFFF-FFFF160F0000}" name="10BB002-PEAK-REPORT8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4" xr16:uid="{00000000-0015-0000-FFFF-FFFF170F0000}" name="10BB002-PEAK-REPORT9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5" xr16:uid="{00000000-0015-0000-FFFF-FFFF180F0000}" name="10BC001-ANN7D-REPORT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6" xr16:uid="{00000000-0015-0000-FFFF-FFFF190F0000}" name="10BC001-ANN7D-REPORT1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7" xr16:uid="{00000000-0015-0000-FFFF-FFFF1A0F0000}" name="10BC001-ANN7D-REPORT10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8" xr16:uid="{00000000-0015-0000-FFFF-FFFF1B0F0000}" name="10BC001-ANN7D-REPORT11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9" xr16:uid="{00000000-0015-0000-FFFF-FFFF1C0F0000}" name="10BC001-ANN7D-REPORT12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0" xr16:uid="{00000000-0015-0000-FFFF-FFFF1D0F0000}" name="10BC001-ANN7D-REPORT13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1" xr16:uid="{00000000-0015-0000-FFFF-FFFF1E0F0000}" name="10BC001-ANN7D-REPORT14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2" xr16:uid="{00000000-0015-0000-FFFF-FFFF1F0F0000}" name="10BC001-ANN7D-REPORT15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3" xr16:uid="{00000000-0015-0000-FFFF-FFFF200F0000}" name="10BC001-ANN7D-REPORT2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4" xr16:uid="{00000000-0015-0000-FFFF-FFFF210F0000}" name="10BC001-ANN7D-REPORT3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5" xr16:uid="{00000000-0015-0000-FFFF-FFFF220F0000}" name="10BC001-ANN7D-REPORT4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6" xr16:uid="{00000000-0015-0000-FFFF-FFFF230F0000}" name="10BC001-ANN7D-REPORT5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7" xr16:uid="{00000000-0015-0000-FFFF-FFFF240F0000}" name="10BC001-ANN7D-REPORT6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8" xr16:uid="{00000000-0015-0000-FFFF-FFFF250F0000}" name="10BC001-ANN7D-REPORT7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9" xr16:uid="{00000000-0015-0000-FFFF-FFFF260F0000}" name="10BC001-ANN7D-REPORT8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0" xr16:uid="{00000000-0015-0000-FFFF-FFFF270F0000}" name="10BC001-ANN7D-REPORT9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1" xr16:uid="{00000000-0015-0000-FFFF-FFFF280F0000}" name="10BC001-ANNHIGH-REPORT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2" xr16:uid="{00000000-0015-0000-FFFF-FFFF290F0000}" name="10BC001-ANNHIGH-REPORT1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3" xr16:uid="{00000000-0015-0000-FFFF-FFFF2A0F0000}" name="10BC001-ANNHIGH-REPORT10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4" xr16:uid="{00000000-0015-0000-FFFF-FFFF2B0F0000}" name="10BC001-ANNHIGH-REPORT11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5" xr16:uid="{00000000-0015-0000-FFFF-FFFF2C0F0000}" name="10BC001-ANNHIGH-REPORT12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6" xr16:uid="{00000000-0015-0000-FFFF-FFFF2D0F0000}" name="10BC001-ANNHIGH-REPORT13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7" xr16:uid="{00000000-0015-0000-FFFF-FFFF2E0F0000}" name="10BC001-ANNHIGH-REPORT14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8" xr16:uid="{00000000-0015-0000-FFFF-FFFF2F0F0000}" name="10BC001-ANNHIGH-REPORT15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9" xr16:uid="{00000000-0015-0000-FFFF-FFFF300F0000}" name="10BC001-ANNHIGH-REPORT2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0" xr16:uid="{00000000-0015-0000-FFFF-FFFF310F0000}" name="10BC001-ANNHIGH-REPORT3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1" xr16:uid="{00000000-0015-0000-FFFF-FFFF320F0000}" name="10BC001-ANNHIGH-REPORT4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2" xr16:uid="{00000000-0015-0000-FFFF-FFFF330F0000}" name="10BC001-ANNHIGH-REPORT5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3" xr16:uid="{00000000-0015-0000-FFFF-FFFF340F0000}" name="10BC001-ANNHIGH-REPORT6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4" xr16:uid="{00000000-0015-0000-FFFF-FFFF350F0000}" name="10BC001-ANNHIGH-REPORT7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5" xr16:uid="{00000000-0015-0000-FFFF-FFFF360F0000}" name="10BC001-ANNHIGH-REPORT8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6" xr16:uid="{00000000-0015-0000-FFFF-FFFF370F0000}" name="10BC001-ANNHIGH-REPORT9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7" xr16:uid="{00000000-0015-0000-FFFF-FFFF380F0000}" name="10BC001-ANNLOW-REPORT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8" xr16:uid="{00000000-0015-0000-FFFF-FFFF390F0000}" name="10BC001-ANNLOW-REPORT1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9" xr16:uid="{00000000-0015-0000-FFFF-FFFF3A0F0000}" name="10BC001-ANNLOW-REPORT10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0" xr16:uid="{00000000-0015-0000-FFFF-FFFF3B0F0000}" name="10BC001-ANNLOW-REPORT11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1" xr16:uid="{00000000-0015-0000-FFFF-FFFF3C0F0000}" name="10BC001-ANNLOW-REPORT12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2" xr16:uid="{00000000-0015-0000-FFFF-FFFF3D0F0000}" name="10BC001-ANNLOW-REPORT13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3" xr16:uid="{00000000-0015-0000-FFFF-FFFF3E0F0000}" name="10BC001-ANNLOW-REPORT14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4" xr16:uid="{00000000-0015-0000-FFFF-FFFF3F0F0000}" name="10BC001-ANNLOW-REPORT15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5" xr16:uid="{00000000-0015-0000-FFFF-FFFF400F0000}" name="10BC001-ANNLOW-REPORT2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6" xr16:uid="{00000000-0015-0000-FFFF-FFFF410F0000}" name="10BC001-ANNLOW-REPORT3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7" xr16:uid="{00000000-0015-0000-FFFF-FFFF420F0000}" name="10BC001-ANNLOW-REPORT4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8" xr16:uid="{00000000-0015-0000-FFFF-FFFF430F0000}" name="10BC001-ANNLOW-REPORT5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9" xr16:uid="{00000000-0015-0000-FFFF-FFFF440F0000}" name="10BC001-ANNLOW-REPORT6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0" xr16:uid="{00000000-0015-0000-FFFF-FFFF450F0000}" name="10BC001-ANNLOW-REPORT7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1" xr16:uid="{00000000-0015-0000-FFFF-FFFF460F0000}" name="10BC001-ANNLOW-REPORT8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2" xr16:uid="{00000000-0015-0000-FFFF-FFFF470F0000}" name="10BC001-ANNLOW-REPORT9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3" xr16:uid="{00000000-0015-0000-FFFF-FFFF480F0000}" name="10BC001-JUN-SEP-REPORT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4" xr16:uid="{00000000-0015-0000-FFFF-FFFF490F0000}" name="10BC001-JUN-SEP-REPORT1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5" xr16:uid="{00000000-0015-0000-FFFF-FFFF4A0F0000}" name="10BC001-JUN-SEP-REPORT10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6" xr16:uid="{00000000-0015-0000-FFFF-FFFF4B0F0000}" name="10BC001-JUN-SEP-REPORT11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7" xr16:uid="{00000000-0015-0000-FFFF-FFFF4C0F0000}" name="10BC001-JUN-SEP-REPORT12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8" xr16:uid="{00000000-0015-0000-FFFF-FFFF4D0F0000}" name="10BC001-JUN-SEP-REPORT13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9" xr16:uid="{00000000-0015-0000-FFFF-FFFF4E0F0000}" name="10BC001-JUN-SEP-REPORT14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0" xr16:uid="{00000000-0015-0000-FFFF-FFFF4F0F0000}" name="10BC001-JUN-SEP-REPORT15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1" xr16:uid="{00000000-0015-0000-FFFF-FFFF500F0000}" name="10BC001-JUN-SEP-REPORT2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2" xr16:uid="{00000000-0015-0000-FFFF-FFFF510F0000}" name="10BC001-JUN-SEP-REPORT3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3" xr16:uid="{00000000-0015-0000-FFFF-FFFF520F0000}" name="10BC001-JUN-SEP-REPORT4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4" xr16:uid="{00000000-0015-0000-FFFF-FFFF530F0000}" name="10BC001-JUN-SEP-REPORT5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5" xr16:uid="{00000000-0015-0000-FFFF-FFFF540F0000}" name="10BC001-JUN-SEP-REPORT6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6" xr16:uid="{00000000-0015-0000-FFFF-FFFF550F0000}" name="10BC001-JUN-SEP-REPORT7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7" xr16:uid="{00000000-0015-0000-FFFF-FFFF560F0000}" name="10BC001-JUN-SEP-REPORT8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8" xr16:uid="{00000000-0015-0000-FFFF-FFFF570F0000}" name="10BC001-JUN-SEP-REPORT9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9" xr16:uid="{00000000-0015-0000-FFFF-FFFF580F0000}" name="10BC001-PEAK-REPORT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0" xr16:uid="{00000000-0015-0000-FFFF-FFFF590F0000}" name="10BC001-PEAK-REPORT1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1" xr16:uid="{00000000-0015-0000-FFFF-FFFF5A0F0000}" name="10BC001-PEAK-REPORT10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2" xr16:uid="{00000000-0015-0000-FFFF-FFFF5B0F0000}" name="10BC001-PEAK-REPORT11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3" xr16:uid="{00000000-0015-0000-FFFF-FFFF5C0F0000}" name="10BC001-PEAK-REPORT12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4" xr16:uid="{00000000-0015-0000-FFFF-FFFF5D0F0000}" name="10BC001-PEAK-REPORT13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5" xr16:uid="{00000000-0015-0000-FFFF-FFFF5E0F0000}" name="10BC001-PEAK-REPORT14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6" xr16:uid="{00000000-0015-0000-FFFF-FFFF5F0F0000}" name="10BC001-PEAK-REPORT15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7" xr16:uid="{00000000-0015-0000-FFFF-FFFF600F0000}" name="10BC001-PEAK-REPORT2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8" xr16:uid="{00000000-0015-0000-FFFF-FFFF610F0000}" name="10BC001-PEAK-REPORT3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9" xr16:uid="{00000000-0015-0000-FFFF-FFFF620F0000}" name="10BC001-PEAK-REPORT4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0" xr16:uid="{00000000-0015-0000-FFFF-FFFF630F0000}" name="10BC001-PEAK-REPORT5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1" xr16:uid="{00000000-0015-0000-FFFF-FFFF640F0000}" name="10BC001-PEAK-REPORT6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2" xr16:uid="{00000000-0015-0000-FFFF-FFFF650F0000}" name="10BC001-PEAK-REPORT7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3" xr16:uid="{00000000-0015-0000-FFFF-FFFF660F0000}" name="10BC001-PEAK-REPORT8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4" xr16:uid="{00000000-0015-0000-FFFF-FFFF670F0000}" name="10BC001-PEAK-REPORT9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5" xr16:uid="{00000000-0015-0000-FFFF-FFFF680F0000}" name="10BD001-ANN7D-REPORT" type="6" refreshedVersion="4" background="1">
    <textPr prompt="0" codePage="850" sourceFile="\\Gimlet\AAHMED$\OminecaNE Streamflow Inventory\HEC-SSP outputs\10B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6" xr16:uid="{00000000-0015-0000-FFFF-FFFF690F0000}" name="10BD001-ANNHIGH-REPORT" type="6" refreshedVersion="4" background="1">
    <textPr prompt="0" codePage="850" sourceFile="\\Gimlet\AAHMED$\OminecaNE Streamflow Inventory\HEC-SSP outputs\10B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7" xr16:uid="{00000000-0015-0000-FFFF-FFFF6A0F0000}" name="10BD001-ANNLOW-REPORT" type="6" refreshedVersion="4" background="1">
    <textPr prompt="0" codePage="850" sourceFile="\\Gimlet\AAHMED$\OminecaNE Streamflow Inventory\HEC-SSP outputs\10B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8" xr16:uid="{00000000-0015-0000-FFFF-FFFF6B0F0000}" name="10BD001-JUN-SEP-REPORT" type="6" refreshedVersion="4" background="1">
    <textPr prompt="0" codePage="850" sourceFile="\\Gimlet\AAHMED$\OminecaNE Streamflow Inventory\HEC-SSP outputs\10B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9" xr16:uid="{00000000-0015-0000-FFFF-FFFF6C0F0000}" name="10BD001-PEAK-REPORT" type="6" refreshedVersion="4" background="1">
    <textPr prompt="0" codePage="850" sourceFile="\\Gimlet\AAHMED$\OminecaNE Streamflow Inventory\HEC-SSP outputs\10B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0" xr16:uid="{00000000-0015-0000-FFFF-FFFF6D0F0000}" name="10BE001-ANN7D-REPORT" type="6" refreshedVersion="4" background="1">
    <textPr prompt="0" codePage="850" sourceFile="\\Gimlet\AAHMED$\OminecaNE Streamflow Inventory\HEC-SSP outputs\10B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1" xr16:uid="{00000000-0015-0000-FFFF-FFFF6E0F0000}" name="10BE001-ANNHIGH-REPORT" type="6" refreshedVersion="4" background="1">
    <textPr prompt="0" codePage="850" sourceFile="\\Gimlet\AAHMED$\OminecaNE Streamflow Inventory\HEC-SSP outputs\10B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2" xr16:uid="{00000000-0015-0000-FFFF-FFFF6F0F0000}" name="10BE001-ANNLOW-REPORT" type="6" refreshedVersion="4" background="1">
    <textPr prompt="0" codePage="850" sourceFile="\\Gimlet\AAHMED$\OminecaNE Streamflow Inventory\HEC-SSP outputs\10B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3" xr16:uid="{00000000-0015-0000-FFFF-FFFF700F0000}" name="10BE001-JUN-SEP-REPORT" type="6" refreshedVersion="4" background="1">
    <textPr prompt="0" codePage="850" sourceFile="\\Gimlet\AAHMED$\OminecaNE Streamflow Inventory\HEC-SSP outputs\10B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4" xr16:uid="{00000000-0015-0000-FFFF-FFFF710F0000}" name="10BE001-PEAK-REPORT" type="6" refreshedVersion="4" background="1">
    <textPr prompt="0" codePage="850" sourceFile="\\Gimlet\AAHMED$\OminecaNE Streamflow Inventory\HEC-SSP outputs\10B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5" xr16:uid="{00000000-0015-0000-FFFF-FFFF720F0000}" name="10BE004-ANN7D-REPORT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6" xr16:uid="{00000000-0015-0000-FFFF-FFFF730F0000}" name="10BE004-ANN7D-REPORT1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7" xr16:uid="{00000000-0015-0000-FFFF-FFFF740F0000}" name="10BE004-ANN7D-REPORT10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8" xr16:uid="{00000000-0015-0000-FFFF-FFFF750F0000}" name="10BE004-ANN7D-REPORT11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9" xr16:uid="{00000000-0015-0000-FFFF-FFFF760F0000}" name="10BE004-ANN7D-REPORT12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0" xr16:uid="{00000000-0015-0000-FFFF-FFFF770F0000}" name="10BE004-ANN7D-REPORT13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1" xr16:uid="{00000000-0015-0000-FFFF-FFFF780F0000}" name="10BE004-ANN7D-REPORT14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2" xr16:uid="{00000000-0015-0000-FFFF-FFFF790F0000}" name="10BE004-ANN7D-REPORT15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3" xr16:uid="{00000000-0015-0000-FFFF-FFFF7A0F0000}" name="10BE004-ANN7D-REPORT2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4" xr16:uid="{00000000-0015-0000-FFFF-FFFF7B0F0000}" name="10BE004-ANN7D-REPORT3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5" xr16:uid="{00000000-0015-0000-FFFF-FFFF7C0F0000}" name="10BE004-ANN7D-REPORT4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6" xr16:uid="{00000000-0015-0000-FFFF-FFFF7D0F0000}" name="10BE004-ANN7D-REPORT5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7" xr16:uid="{00000000-0015-0000-FFFF-FFFF7E0F0000}" name="10BE004-ANN7D-REPORT6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8" xr16:uid="{00000000-0015-0000-FFFF-FFFF7F0F0000}" name="10BE004-ANN7D-REPORT7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9" xr16:uid="{00000000-0015-0000-FFFF-FFFF800F0000}" name="10BE004-ANN7D-REPORT8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0" xr16:uid="{00000000-0015-0000-FFFF-FFFF810F0000}" name="10BE004-ANN7D-REPORT9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1" xr16:uid="{00000000-0015-0000-FFFF-FFFF820F0000}" name="10BE004-ANNHIGH-REPORT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2" xr16:uid="{00000000-0015-0000-FFFF-FFFF830F0000}" name="10BE004-ANNHIGH-REPORT1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3" xr16:uid="{00000000-0015-0000-FFFF-FFFF840F0000}" name="10BE004-ANNHIGH-REPORT10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4" xr16:uid="{00000000-0015-0000-FFFF-FFFF850F0000}" name="10BE004-ANNHIGH-REPORT11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5" xr16:uid="{00000000-0015-0000-FFFF-FFFF860F0000}" name="10BE004-ANNHIGH-REPORT12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6" xr16:uid="{00000000-0015-0000-FFFF-FFFF870F0000}" name="10BE004-ANNHIGH-REPORT13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7" xr16:uid="{00000000-0015-0000-FFFF-FFFF880F0000}" name="10BE004-ANNHIGH-REPORT14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8" xr16:uid="{00000000-0015-0000-FFFF-FFFF890F0000}" name="10BE004-ANNHIGH-REPORT15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9" xr16:uid="{00000000-0015-0000-FFFF-FFFF8A0F0000}" name="10BE004-ANNHIGH-REPORT2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0" xr16:uid="{00000000-0015-0000-FFFF-FFFF8B0F0000}" name="10BE004-ANNHIGH-REPORT3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1" xr16:uid="{00000000-0015-0000-FFFF-FFFF8C0F0000}" name="10BE004-ANNHIGH-REPORT4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2" xr16:uid="{00000000-0015-0000-FFFF-FFFF8D0F0000}" name="10BE004-ANNHIGH-REPORT5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3" xr16:uid="{00000000-0015-0000-FFFF-FFFF8E0F0000}" name="10BE004-ANNHIGH-REPORT6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4" xr16:uid="{00000000-0015-0000-FFFF-FFFF8F0F0000}" name="10BE004-ANNHIGH-REPORT7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5" xr16:uid="{00000000-0015-0000-FFFF-FFFF900F0000}" name="10BE004-ANNHIGH-REPORT8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6" xr16:uid="{00000000-0015-0000-FFFF-FFFF910F0000}" name="10BE004-ANNHIGH-REPORT9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7" xr16:uid="{00000000-0015-0000-FFFF-FFFF920F0000}" name="10BE004-ANNLOW-REPORT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8" xr16:uid="{00000000-0015-0000-FFFF-FFFF930F0000}" name="10BE004-ANNLOW-REPORT1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9" xr16:uid="{00000000-0015-0000-FFFF-FFFF940F0000}" name="10BE004-ANNLOW-REPORT10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0" xr16:uid="{00000000-0015-0000-FFFF-FFFF950F0000}" name="10BE004-ANNLOW-REPORT11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1" xr16:uid="{00000000-0015-0000-FFFF-FFFF960F0000}" name="10BE004-ANNLOW-REPORT12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2" xr16:uid="{00000000-0015-0000-FFFF-FFFF970F0000}" name="10BE004-ANNLOW-REPORT13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3" xr16:uid="{00000000-0015-0000-FFFF-FFFF980F0000}" name="10BE004-ANNLOW-REPORT14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4" xr16:uid="{00000000-0015-0000-FFFF-FFFF990F0000}" name="10BE004-ANNLOW-REPORT15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5" xr16:uid="{00000000-0015-0000-FFFF-FFFF9A0F0000}" name="10BE004-ANNLOW-REPORT2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6" xr16:uid="{00000000-0015-0000-FFFF-FFFF9B0F0000}" name="10BE004-ANNLOW-REPORT3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7" xr16:uid="{00000000-0015-0000-FFFF-FFFF9C0F0000}" name="10BE004-ANNLOW-REPORT4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8" xr16:uid="{00000000-0015-0000-FFFF-FFFF9D0F0000}" name="10BE004-ANNLOW-REPORT5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9" xr16:uid="{00000000-0015-0000-FFFF-FFFF9E0F0000}" name="10BE004-ANNLOW-REPORT6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0" xr16:uid="{00000000-0015-0000-FFFF-FFFF9F0F0000}" name="10BE004-ANNLOW-REPORT7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1" xr16:uid="{00000000-0015-0000-FFFF-FFFFA00F0000}" name="10BE004-ANNLOW-REPORT8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2" xr16:uid="{00000000-0015-0000-FFFF-FFFFA10F0000}" name="10BE004-ANNLOW-REPORT9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3" xr16:uid="{00000000-0015-0000-FFFF-FFFFA20F0000}" name="10BE004-JUN-SEP-REPORT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4" xr16:uid="{00000000-0015-0000-FFFF-FFFFA30F0000}" name="10BE004-JUN-SEP-REPORT1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5" xr16:uid="{00000000-0015-0000-FFFF-FFFFA40F0000}" name="10BE004-JUN-SEP-REPORT10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6" xr16:uid="{00000000-0015-0000-FFFF-FFFFA50F0000}" name="10BE004-JUN-SEP-REPORT11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7" xr16:uid="{00000000-0015-0000-FFFF-FFFFA60F0000}" name="10BE004-JUN-SEP-REPORT12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8" xr16:uid="{00000000-0015-0000-FFFF-FFFFA70F0000}" name="10BE004-JUN-SEP-REPORT13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9" xr16:uid="{00000000-0015-0000-FFFF-FFFFA80F0000}" name="10BE004-JUN-SEP-REPORT14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0" xr16:uid="{00000000-0015-0000-FFFF-FFFFA90F0000}" name="10BE004-JUN-SEP-REPORT15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1" xr16:uid="{00000000-0015-0000-FFFF-FFFFAA0F0000}" name="10BE004-JUN-SEP-REPORT2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2" xr16:uid="{00000000-0015-0000-FFFF-FFFFAB0F0000}" name="10BE004-JUN-SEP-REPORT3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3" xr16:uid="{00000000-0015-0000-FFFF-FFFFAC0F0000}" name="10BE004-JUN-SEP-REPORT4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4" xr16:uid="{00000000-0015-0000-FFFF-FFFFAD0F0000}" name="10BE004-JUN-SEP-REPORT5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5" xr16:uid="{00000000-0015-0000-FFFF-FFFFAE0F0000}" name="10BE004-JUN-SEP-REPORT6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6" xr16:uid="{00000000-0015-0000-FFFF-FFFFAF0F0000}" name="10BE004-JUN-SEP-REPORT7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7" xr16:uid="{00000000-0015-0000-FFFF-FFFFB00F0000}" name="10BE004-JUN-SEP-REPORT8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8" xr16:uid="{00000000-0015-0000-FFFF-FFFFB10F0000}" name="10BE004-JUN-SEP-REPORT9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9" xr16:uid="{00000000-0015-0000-FFFF-FFFFB20F0000}" name="10BE004-PEAK-REPORT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0" xr16:uid="{00000000-0015-0000-FFFF-FFFFB30F0000}" name="10BE004-PEAK-REPORT1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1" xr16:uid="{00000000-0015-0000-FFFF-FFFFB40F0000}" name="10BE004-PEAK-REPORT10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2" xr16:uid="{00000000-0015-0000-FFFF-FFFFB50F0000}" name="10BE004-PEAK-REPORT11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3" xr16:uid="{00000000-0015-0000-FFFF-FFFFB60F0000}" name="10BE004-PEAK-REPORT12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4" xr16:uid="{00000000-0015-0000-FFFF-FFFFB70F0000}" name="10BE004-PEAK-REPORT13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5" xr16:uid="{00000000-0015-0000-FFFF-FFFFB80F0000}" name="10BE004-PEAK-REPORT14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6" xr16:uid="{00000000-0015-0000-FFFF-FFFFB90F0000}" name="10BE004-PEAK-REPORT15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7" xr16:uid="{00000000-0015-0000-FFFF-FFFFBA0F0000}" name="10BE004-PEAK-REPORT2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8" xr16:uid="{00000000-0015-0000-FFFF-FFFFBB0F0000}" name="10BE004-PEAK-REPORT3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9" xr16:uid="{00000000-0015-0000-FFFF-FFFFBC0F0000}" name="10BE004-PEAK-REPORT4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0" xr16:uid="{00000000-0015-0000-FFFF-FFFFBD0F0000}" name="10BE004-PEAK-REPORT5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1" xr16:uid="{00000000-0015-0000-FFFF-FFFFBE0F0000}" name="10BE004-PEAK-REPORT6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2" xr16:uid="{00000000-0015-0000-FFFF-FFFFBF0F0000}" name="10BE004-PEAK-REPORT7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3" xr16:uid="{00000000-0015-0000-FFFF-FFFFC00F0000}" name="10BE004-PEAK-REPORT8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4" xr16:uid="{00000000-0015-0000-FFFF-FFFFC10F0000}" name="10BE004-PEAK-REPORT9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5" xr16:uid="{00000000-0015-0000-FFFF-FFFFC20F0000}" name="10BE005-ANN7D-REPORT" type="6" refreshedVersion="4" background="1">
    <textPr prompt="0" codePage="850" sourceFile="\\Gimlet\AAHMED$\OminecaNE Streamflow Inventory\HEC-SSP outputs\10BE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6" xr16:uid="{00000000-0015-0000-FFFF-FFFFC30F0000}" name="10BE005-ANNHIGH-REPORT" type="6" refreshedVersion="4" background="1">
    <textPr prompt="0" codePage="850" sourceFile="\\Gimlet\AAHMED$\OminecaNE Streamflow Inventory\HEC-SSP outputs\10BE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7" xr16:uid="{00000000-0015-0000-FFFF-FFFFC40F0000}" name="10BE005-ANNLOW-REPORT" type="6" refreshedVersion="4" background="1">
    <textPr prompt="0" codePage="850" sourceFile="\\Gimlet\AAHMED$\OminecaNE Streamflow Inventory\HEC-SSP outputs\10BE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8" xr16:uid="{00000000-0015-0000-FFFF-FFFFC50F0000}" name="10BE005-JUN-SEP-REPORT" type="6" refreshedVersion="4" background="1">
    <textPr prompt="0" codePage="850" sourceFile="\\Gimlet\AAHMED$\OminecaNE Streamflow Inventory\HEC-SSP outputs\10BE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9" xr16:uid="{00000000-0015-0000-FFFF-FFFFC60F0000}" name="10BE005-PEAK-REPORT" type="6" refreshedVersion="4" background="1">
    <textPr prompt="0" codePage="850" sourceFile="\\Gimlet\AAHMED$\OminecaNE Streamflow Inventory\HEC-SSP outputs\10BE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0" xr16:uid="{00000000-0015-0000-FFFF-FFFFC70F0000}" name="10BE006-ANN7D-REPORT" type="6" refreshedVersion="4" background="1">
    <textPr prompt="0" codePage="850" sourceFile="\\Gimlet\AAHMED$\OminecaNE Streamflow Inventory\HEC-SSP outputs\10BE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1" xr16:uid="{00000000-0015-0000-FFFF-FFFFC80F0000}" name="10BE006-ANNHIGH-REPORT" type="6" refreshedVersion="4" background="1">
    <textPr prompt="0" codePage="850" sourceFile="\\Gimlet\AAHMED$\OminecaNE Streamflow Inventory\HEC-SSP outputs\10BE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2" xr16:uid="{00000000-0015-0000-FFFF-FFFFC90F0000}" name="10BE006-ANNLOW-REPORT" type="6" refreshedVersion="4" background="1">
    <textPr prompt="0" codePage="850" sourceFile="\\Gimlet\AAHMED$\OminecaNE Streamflow Inventory\HEC-SSP outputs\10BE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3" xr16:uid="{00000000-0015-0000-FFFF-FFFFCA0F0000}" name="10BE006-JUN-SEP-REPORT" type="6" refreshedVersion="4" background="1">
    <textPr prompt="0" codePage="850" sourceFile="\\Gimlet\AAHMED$\OminecaNE Streamflow Inventory\HEC-SSP outputs\10BE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4" xr16:uid="{00000000-0015-0000-FFFF-FFFFCB0F0000}" name="10BE006-PEAK-REPORT" type="6" refreshedVersion="4" background="1">
    <textPr prompt="0" codePage="850" sourceFile="\\Gimlet\AAHMED$\OminecaNE Streamflow Inventory\HEC-SSP outputs\10BE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5" xr16:uid="{00000000-0015-0000-FFFF-FFFFCC0F0000}" name="10BE007-ANN7D-REPORT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6" xr16:uid="{00000000-0015-0000-FFFF-FFFFCD0F0000}" name="10BE007-ANN7D-REPORT1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7" xr16:uid="{00000000-0015-0000-FFFF-FFFFCE0F0000}" name="10BE007-ANN7D-REPORT10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8" xr16:uid="{00000000-0015-0000-FFFF-FFFFCF0F0000}" name="10BE007-ANN7D-REPORT11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9" xr16:uid="{00000000-0015-0000-FFFF-FFFFD00F0000}" name="10BE007-ANN7D-REPORT12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0" xr16:uid="{00000000-0015-0000-FFFF-FFFFD10F0000}" name="10BE007-ANN7D-REPORT13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1" xr16:uid="{00000000-0015-0000-FFFF-FFFFD20F0000}" name="10BE007-ANN7D-REPORT14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2" xr16:uid="{00000000-0015-0000-FFFF-FFFFD30F0000}" name="10BE007-ANN7D-REPORT15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3" xr16:uid="{00000000-0015-0000-FFFF-FFFFD40F0000}" name="10BE007-ANN7D-REPORT2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4" xr16:uid="{00000000-0015-0000-FFFF-FFFFD50F0000}" name="10BE007-ANN7D-REPORT3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5" xr16:uid="{00000000-0015-0000-FFFF-FFFFD60F0000}" name="10BE007-ANN7D-REPORT4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6" xr16:uid="{00000000-0015-0000-FFFF-FFFFD70F0000}" name="10BE007-ANN7D-REPORT5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7" xr16:uid="{00000000-0015-0000-FFFF-FFFFD80F0000}" name="10BE007-ANN7D-REPORT6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8" xr16:uid="{00000000-0015-0000-FFFF-FFFFD90F0000}" name="10BE007-ANN7D-REPORT7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9" xr16:uid="{00000000-0015-0000-FFFF-FFFFDA0F0000}" name="10BE007-ANN7D-REPORT8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0" xr16:uid="{00000000-0015-0000-FFFF-FFFFDB0F0000}" name="10BE007-ANN7D-REPORT9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1" xr16:uid="{00000000-0015-0000-FFFF-FFFFDC0F0000}" name="10BE007-ANNHIGH-REPORT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2" xr16:uid="{00000000-0015-0000-FFFF-FFFFDD0F0000}" name="10BE007-ANNHIGH-REPORT1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3" xr16:uid="{00000000-0015-0000-FFFF-FFFFDE0F0000}" name="10BE007-ANNHIGH-REPORT10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4" xr16:uid="{00000000-0015-0000-FFFF-FFFFDF0F0000}" name="10BE007-ANNHIGH-REPORT11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5" xr16:uid="{00000000-0015-0000-FFFF-FFFFE00F0000}" name="10BE007-ANNHIGH-REPORT12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6" xr16:uid="{00000000-0015-0000-FFFF-FFFFE10F0000}" name="10BE007-ANNHIGH-REPORT13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7" xr16:uid="{00000000-0015-0000-FFFF-FFFFE20F0000}" name="10BE007-ANNHIGH-REPORT14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8" xr16:uid="{00000000-0015-0000-FFFF-FFFFE30F0000}" name="10BE007-ANNHIGH-REPORT15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9" xr16:uid="{00000000-0015-0000-FFFF-FFFFE40F0000}" name="10BE007-ANNHIGH-REPORT2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0" xr16:uid="{00000000-0015-0000-FFFF-FFFFE50F0000}" name="10BE007-ANNHIGH-REPORT3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1" xr16:uid="{00000000-0015-0000-FFFF-FFFFE60F0000}" name="10BE007-ANNHIGH-REPORT4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2" xr16:uid="{00000000-0015-0000-FFFF-FFFFE70F0000}" name="10BE007-ANNHIGH-REPORT5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3" xr16:uid="{00000000-0015-0000-FFFF-FFFFE80F0000}" name="10BE007-ANNHIGH-REPORT6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4" xr16:uid="{00000000-0015-0000-FFFF-FFFFE90F0000}" name="10BE007-ANNHIGH-REPORT7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5" xr16:uid="{00000000-0015-0000-FFFF-FFFFEA0F0000}" name="10BE007-ANNHIGH-REPORT8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6" xr16:uid="{00000000-0015-0000-FFFF-FFFFEB0F0000}" name="10BE007-ANNHIGH-REPORT9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7" xr16:uid="{00000000-0015-0000-FFFF-FFFFEC0F0000}" name="10BE007-ANNLOW-REPORT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8" xr16:uid="{00000000-0015-0000-FFFF-FFFFED0F0000}" name="10BE007-ANNLOW-REPORT1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9" xr16:uid="{00000000-0015-0000-FFFF-FFFFEE0F0000}" name="10BE007-ANNLOW-REPORT10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0" xr16:uid="{00000000-0015-0000-FFFF-FFFFEF0F0000}" name="10BE007-ANNLOW-REPORT11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1" xr16:uid="{00000000-0015-0000-FFFF-FFFFF00F0000}" name="10BE007-ANNLOW-REPORT12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2" xr16:uid="{00000000-0015-0000-FFFF-FFFFF10F0000}" name="10BE007-ANNLOW-REPORT13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3" xr16:uid="{00000000-0015-0000-FFFF-FFFFF20F0000}" name="10BE007-ANNLOW-REPORT14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4" xr16:uid="{00000000-0015-0000-FFFF-FFFFF30F0000}" name="10BE007-ANNLOW-REPORT15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5" xr16:uid="{00000000-0015-0000-FFFF-FFFFF40F0000}" name="10BE007-ANNLOW-REPORT2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6" xr16:uid="{00000000-0015-0000-FFFF-FFFFF50F0000}" name="10BE007-ANNLOW-REPORT3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7" xr16:uid="{00000000-0015-0000-FFFF-FFFFF60F0000}" name="10BE007-ANNLOW-REPORT4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8" xr16:uid="{00000000-0015-0000-FFFF-FFFFF70F0000}" name="10BE007-ANNLOW-REPORT5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9" xr16:uid="{00000000-0015-0000-FFFF-FFFFF80F0000}" name="10BE007-ANNLOW-REPORT6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0" xr16:uid="{00000000-0015-0000-FFFF-FFFFF90F0000}" name="10BE007-ANNLOW-REPORT7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1" xr16:uid="{00000000-0015-0000-FFFF-FFFFFA0F0000}" name="10BE007-ANNLOW-REPORT8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2" xr16:uid="{00000000-0015-0000-FFFF-FFFFFB0F0000}" name="10BE007-ANNLOW-REPORT9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3" xr16:uid="{00000000-0015-0000-FFFF-FFFFFC0F0000}" name="10BE007-JUN-SEP-REPORT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4" xr16:uid="{00000000-0015-0000-FFFF-FFFFFD0F0000}" name="10BE007-JUN-SEP-REPORT1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5" xr16:uid="{00000000-0015-0000-FFFF-FFFFFE0F0000}" name="10BE007-JUN-SEP-REPORT10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6" xr16:uid="{00000000-0015-0000-FFFF-FFFFFF0F0000}" name="10BE007-JUN-SEP-REPORT11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7" xr16:uid="{00000000-0015-0000-FFFF-FFFF00100000}" name="10BE007-JUN-SEP-REPORT12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8" xr16:uid="{00000000-0015-0000-FFFF-FFFF01100000}" name="10BE007-JUN-SEP-REPORT13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9" xr16:uid="{00000000-0015-0000-FFFF-FFFF02100000}" name="10BE007-JUN-SEP-REPORT14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0" xr16:uid="{00000000-0015-0000-FFFF-FFFF03100000}" name="10BE007-JUN-SEP-REPORT15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1" xr16:uid="{00000000-0015-0000-FFFF-FFFF04100000}" name="10BE007-JUN-SEP-REPORT2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2" xr16:uid="{00000000-0015-0000-FFFF-FFFF05100000}" name="10BE007-JUN-SEP-REPORT3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3" xr16:uid="{00000000-0015-0000-FFFF-FFFF06100000}" name="10BE007-JUN-SEP-REPORT4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4" xr16:uid="{00000000-0015-0000-FFFF-FFFF07100000}" name="10BE007-JUN-SEP-REPORT5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5" xr16:uid="{00000000-0015-0000-FFFF-FFFF08100000}" name="10BE007-JUN-SEP-REPORT6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6" xr16:uid="{00000000-0015-0000-FFFF-FFFF09100000}" name="10BE007-JUN-SEP-REPORT7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7" xr16:uid="{00000000-0015-0000-FFFF-FFFF0A100000}" name="10BE007-JUN-SEP-REPORT8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8" xr16:uid="{00000000-0015-0000-FFFF-FFFF0B100000}" name="10BE007-JUN-SEP-REPORT9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9" xr16:uid="{00000000-0015-0000-FFFF-FFFF0C100000}" name="10BE007-PEAK-REPORT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0" xr16:uid="{00000000-0015-0000-FFFF-FFFF0D100000}" name="10BE007-PEAK-REPORT1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1" xr16:uid="{00000000-0015-0000-FFFF-FFFF0E100000}" name="10BE007-PEAK-REPORT10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2" xr16:uid="{00000000-0015-0000-FFFF-FFFF0F100000}" name="10BE007-PEAK-REPORT11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3" xr16:uid="{00000000-0015-0000-FFFF-FFFF10100000}" name="10BE007-PEAK-REPORT12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4" xr16:uid="{00000000-0015-0000-FFFF-FFFF11100000}" name="10BE007-PEAK-REPORT13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5" xr16:uid="{00000000-0015-0000-FFFF-FFFF12100000}" name="10BE007-PEAK-REPORT14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6" xr16:uid="{00000000-0015-0000-FFFF-FFFF13100000}" name="10BE007-PEAK-REPORT15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7" xr16:uid="{00000000-0015-0000-FFFF-FFFF14100000}" name="10BE007-PEAK-REPORT2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8" xr16:uid="{00000000-0015-0000-FFFF-FFFF15100000}" name="10BE007-PEAK-REPORT3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9" xr16:uid="{00000000-0015-0000-FFFF-FFFF16100000}" name="10BE007-PEAK-REPORT4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0" xr16:uid="{00000000-0015-0000-FFFF-FFFF17100000}" name="10BE007-PEAK-REPORT5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1" xr16:uid="{00000000-0015-0000-FFFF-FFFF18100000}" name="10BE007-PEAK-REPORT6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2" xr16:uid="{00000000-0015-0000-FFFF-FFFF19100000}" name="10BE007-PEAK-REPORT7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3" xr16:uid="{00000000-0015-0000-FFFF-FFFF1A100000}" name="10BE007-PEAK-REPORT8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4" xr16:uid="{00000000-0015-0000-FFFF-FFFF1B100000}" name="10BE007-PEAK-REPORT9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5" xr16:uid="{00000000-0015-0000-FFFF-FFFF1C100000}" name="10BE008-ANN7D-REPORT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6" xr16:uid="{00000000-0015-0000-FFFF-FFFF1D100000}" name="10BE008-ANN7D-REPORT1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7" xr16:uid="{00000000-0015-0000-FFFF-FFFF1E100000}" name="10BE008-ANN7D-REPORT10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8" xr16:uid="{00000000-0015-0000-FFFF-FFFF1F100000}" name="10BE008-ANN7D-REPORT11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9" xr16:uid="{00000000-0015-0000-FFFF-FFFF20100000}" name="10BE008-ANN7D-REPORT12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0" xr16:uid="{00000000-0015-0000-FFFF-FFFF21100000}" name="10BE008-ANN7D-REPORT13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1" xr16:uid="{00000000-0015-0000-FFFF-FFFF22100000}" name="10BE008-ANN7D-REPORT14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2" xr16:uid="{00000000-0015-0000-FFFF-FFFF23100000}" name="10BE008-ANN7D-REPORT15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3" xr16:uid="{00000000-0015-0000-FFFF-FFFF24100000}" name="10BE008-ANN7D-REPORT2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4" xr16:uid="{00000000-0015-0000-FFFF-FFFF25100000}" name="10BE008-ANN7D-REPORT3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5" xr16:uid="{00000000-0015-0000-FFFF-FFFF26100000}" name="10BE008-ANN7D-REPORT4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6" xr16:uid="{00000000-0015-0000-FFFF-FFFF27100000}" name="10BE008-ANN7D-REPORT5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7" xr16:uid="{00000000-0015-0000-FFFF-FFFF28100000}" name="10BE008-ANN7D-REPORT6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8" xr16:uid="{00000000-0015-0000-FFFF-FFFF29100000}" name="10BE008-ANN7D-REPORT7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9" xr16:uid="{00000000-0015-0000-FFFF-FFFF2A100000}" name="10BE008-ANN7D-REPORT8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0" xr16:uid="{00000000-0015-0000-FFFF-FFFF2B100000}" name="10BE008-ANN7D-REPORT9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1" xr16:uid="{00000000-0015-0000-FFFF-FFFF2C100000}" name="10BE008-ANNHIGH-REPORT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2" xr16:uid="{00000000-0015-0000-FFFF-FFFF2D100000}" name="10BE008-ANNHIGH-REPORT1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3" xr16:uid="{00000000-0015-0000-FFFF-FFFF2E100000}" name="10BE008-ANNHIGH-REPORT10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4" xr16:uid="{00000000-0015-0000-FFFF-FFFF2F100000}" name="10BE008-ANNHIGH-REPORT11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5" xr16:uid="{00000000-0015-0000-FFFF-FFFF30100000}" name="10BE008-ANNHIGH-REPORT12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6" xr16:uid="{00000000-0015-0000-FFFF-FFFF31100000}" name="10BE008-ANNHIGH-REPORT13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7" xr16:uid="{00000000-0015-0000-FFFF-FFFF32100000}" name="10BE008-ANNHIGH-REPORT14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8" xr16:uid="{00000000-0015-0000-FFFF-FFFF33100000}" name="10BE008-ANNHIGH-REPORT15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9" xr16:uid="{00000000-0015-0000-FFFF-FFFF34100000}" name="10BE008-ANNHIGH-REPORT2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0" xr16:uid="{00000000-0015-0000-FFFF-FFFF35100000}" name="10BE008-ANNHIGH-REPORT3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1" xr16:uid="{00000000-0015-0000-FFFF-FFFF36100000}" name="10BE008-ANNHIGH-REPORT4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2" xr16:uid="{00000000-0015-0000-FFFF-FFFF37100000}" name="10BE008-ANNHIGH-REPORT5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3" xr16:uid="{00000000-0015-0000-FFFF-FFFF38100000}" name="10BE008-ANNHIGH-REPORT6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4" xr16:uid="{00000000-0015-0000-FFFF-FFFF39100000}" name="10BE008-ANNHIGH-REPORT7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5" xr16:uid="{00000000-0015-0000-FFFF-FFFF3A100000}" name="10BE008-ANNHIGH-REPORT8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6" xr16:uid="{00000000-0015-0000-FFFF-FFFF3B100000}" name="10BE008-ANNHIGH-REPORT9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7" xr16:uid="{00000000-0015-0000-FFFF-FFFF3C100000}" name="10BE008-ANNLOW-REPORT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8" xr16:uid="{00000000-0015-0000-FFFF-FFFF3D100000}" name="10BE008-ANNLOW-REPORT1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9" xr16:uid="{00000000-0015-0000-FFFF-FFFF3E100000}" name="10BE008-ANNLOW-REPORT10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0" xr16:uid="{00000000-0015-0000-FFFF-FFFF3F100000}" name="10BE008-ANNLOW-REPORT11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1" xr16:uid="{00000000-0015-0000-FFFF-FFFF40100000}" name="10BE008-ANNLOW-REPORT12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2" xr16:uid="{00000000-0015-0000-FFFF-FFFF41100000}" name="10BE008-ANNLOW-REPORT13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3" xr16:uid="{00000000-0015-0000-FFFF-FFFF42100000}" name="10BE008-ANNLOW-REPORT14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4" xr16:uid="{00000000-0015-0000-FFFF-FFFF43100000}" name="10BE008-ANNLOW-REPORT15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5" xr16:uid="{00000000-0015-0000-FFFF-FFFF44100000}" name="10BE008-ANNLOW-REPORT2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6" xr16:uid="{00000000-0015-0000-FFFF-FFFF45100000}" name="10BE008-ANNLOW-REPORT3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7" xr16:uid="{00000000-0015-0000-FFFF-FFFF46100000}" name="10BE008-ANNLOW-REPORT4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8" xr16:uid="{00000000-0015-0000-FFFF-FFFF47100000}" name="10BE008-ANNLOW-REPORT5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9" xr16:uid="{00000000-0015-0000-FFFF-FFFF48100000}" name="10BE008-ANNLOW-REPORT6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0" xr16:uid="{00000000-0015-0000-FFFF-FFFF49100000}" name="10BE008-ANNLOW-REPORT7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1" xr16:uid="{00000000-0015-0000-FFFF-FFFF4A100000}" name="10BE008-ANNLOW-REPORT8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2" xr16:uid="{00000000-0015-0000-FFFF-FFFF4B100000}" name="10BE008-ANNLOW-REPORT9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3" xr16:uid="{00000000-0015-0000-FFFF-FFFF4C100000}" name="10BE008-JUN-SEP-REPORT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4" xr16:uid="{00000000-0015-0000-FFFF-FFFF4D100000}" name="10BE008-JUN-SEP-REPORT1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5" xr16:uid="{00000000-0015-0000-FFFF-FFFF4E100000}" name="10BE008-JUN-SEP-REPORT10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6" xr16:uid="{00000000-0015-0000-FFFF-FFFF4F100000}" name="10BE008-JUN-SEP-REPORT11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7" xr16:uid="{00000000-0015-0000-FFFF-FFFF50100000}" name="10BE008-JUN-SEP-REPORT12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8" xr16:uid="{00000000-0015-0000-FFFF-FFFF51100000}" name="10BE008-JUN-SEP-REPORT13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9" xr16:uid="{00000000-0015-0000-FFFF-FFFF52100000}" name="10BE008-JUN-SEP-REPORT14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0" xr16:uid="{00000000-0015-0000-FFFF-FFFF53100000}" name="10BE008-JUN-SEP-REPORT15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1" xr16:uid="{00000000-0015-0000-FFFF-FFFF54100000}" name="10BE008-JUN-SEP-REPORT2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2" xr16:uid="{00000000-0015-0000-FFFF-FFFF55100000}" name="10BE008-JUN-SEP-REPORT3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3" xr16:uid="{00000000-0015-0000-FFFF-FFFF56100000}" name="10BE008-JUN-SEP-REPORT4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4" xr16:uid="{00000000-0015-0000-FFFF-FFFF57100000}" name="10BE008-JUN-SEP-REPORT5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5" xr16:uid="{00000000-0015-0000-FFFF-FFFF58100000}" name="10BE008-JUN-SEP-REPORT6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6" xr16:uid="{00000000-0015-0000-FFFF-FFFF59100000}" name="10BE008-JUN-SEP-REPORT7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7" xr16:uid="{00000000-0015-0000-FFFF-FFFF5A100000}" name="10BE008-JUN-SEP-REPORT8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8" xr16:uid="{00000000-0015-0000-FFFF-FFFF5B100000}" name="10BE008-JUN-SEP-REPORT9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9" xr16:uid="{00000000-0015-0000-FFFF-FFFF5C100000}" name="10BE008-PEAK-REPORT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0" xr16:uid="{00000000-0015-0000-FFFF-FFFF5D100000}" name="10BE008-PEAK-REPORT1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1" xr16:uid="{00000000-0015-0000-FFFF-FFFF5E100000}" name="10BE008-PEAK-REPORT10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2" xr16:uid="{00000000-0015-0000-FFFF-FFFF5F100000}" name="10BE008-PEAK-REPORT11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3" xr16:uid="{00000000-0015-0000-FFFF-FFFF60100000}" name="10BE008-PEAK-REPORT12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4" xr16:uid="{00000000-0015-0000-FFFF-FFFF61100000}" name="10BE008-PEAK-REPORT13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5" xr16:uid="{00000000-0015-0000-FFFF-FFFF62100000}" name="10BE008-PEAK-REPORT14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6" xr16:uid="{00000000-0015-0000-FFFF-FFFF63100000}" name="10BE008-PEAK-REPORT15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7" xr16:uid="{00000000-0015-0000-FFFF-FFFF64100000}" name="10BE008-PEAK-REPORT2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8" xr16:uid="{00000000-0015-0000-FFFF-FFFF65100000}" name="10BE008-PEAK-REPORT3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9" xr16:uid="{00000000-0015-0000-FFFF-FFFF66100000}" name="10BE008-PEAK-REPORT4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0" xr16:uid="{00000000-0015-0000-FFFF-FFFF67100000}" name="10BE008-PEAK-REPORT5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1" xr16:uid="{00000000-0015-0000-FFFF-FFFF68100000}" name="10BE008-PEAK-REPORT6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2" xr16:uid="{00000000-0015-0000-FFFF-FFFF69100000}" name="10BE008-PEAK-REPORT7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3" xr16:uid="{00000000-0015-0000-FFFF-FFFF6A100000}" name="10BE008-PEAK-REPORT8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4" xr16:uid="{00000000-0015-0000-FFFF-FFFF6B100000}" name="10BE008-PEAK-REPORT9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5" xr16:uid="{00000000-0015-0000-FFFF-FFFF6C100000}" name="10BE009-ANN7D-REPORT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6" xr16:uid="{00000000-0015-0000-FFFF-FFFF6D100000}" name="10BE009-ANN7D-REPORT1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7" xr16:uid="{00000000-0015-0000-FFFF-FFFF6E100000}" name="10BE009-ANN7D-REPORT10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8" xr16:uid="{00000000-0015-0000-FFFF-FFFF6F100000}" name="10BE009-ANN7D-REPORT11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9" xr16:uid="{00000000-0015-0000-FFFF-FFFF70100000}" name="10BE009-ANN7D-REPORT12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0" xr16:uid="{00000000-0015-0000-FFFF-FFFF71100000}" name="10BE009-ANN7D-REPORT13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1" xr16:uid="{00000000-0015-0000-FFFF-FFFF72100000}" name="10BE009-ANN7D-REPORT14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2" xr16:uid="{00000000-0015-0000-FFFF-FFFF73100000}" name="10BE009-ANN7D-REPORT15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3" xr16:uid="{00000000-0015-0000-FFFF-FFFF74100000}" name="10BE009-ANN7D-REPORT2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4" xr16:uid="{00000000-0015-0000-FFFF-FFFF75100000}" name="10BE009-ANN7D-REPORT3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5" xr16:uid="{00000000-0015-0000-FFFF-FFFF76100000}" name="10BE009-ANN7D-REPORT4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6" xr16:uid="{00000000-0015-0000-FFFF-FFFF77100000}" name="10BE009-ANN7D-REPORT5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7" xr16:uid="{00000000-0015-0000-FFFF-FFFF78100000}" name="10BE009-ANN7D-REPORT6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8" xr16:uid="{00000000-0015-0000-FFFF-FFFF79100000}" name="10BE009-ANN7D-REPORT7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9" xr16:uid="{00000000-0015-0000-FFFF-FFFF7A100000}" name="10BE009-ANN7D-REPORT8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0" xr16:uid="{00000000-0015-0000-FFFF-FFFF7B100000}" name="10BE009-ANN7D-REPORT9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1" xr16:uid="{00000000-0015-0000-FFFF-FFFF7C100000}" name="10BE009-ANNHIGH-REPORT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2" xr16:uid="{00000000-0015-0000-FFFF-FFFF7D100000}" name="10BE009-ANNHIGH-REPORT1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3" xr16:uid="{00000000-0015-0000-FFFF-FFFF7E100000}" name="10BE009-ANNHIGH-REPORT10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4" xr16:uid="{00000000-0015-0000-FFFF-FFFF7F100000}" name="10BE009-ANNHIGH-REPORT11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5" xr16:uid="{00000000-0015-0000-FFFF-FFFF80100000}" name="10BE009-ANNHIGH-REPORT12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6" xr16:uid="{00000000-0015-0000-FFFF-FFFF81100000}" name="10BE009-ANNHIGH-REPORT13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7" xr16:uid="{00000000-0015-0000-FFFF-FFFF82100000}" name="10BE009-ANNHIGH-REPORT14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8" xr16:uid="{00000000-0015-0000-FFFF-FFFF83100000}" name="10BE009-ANNHIGH-REPORT15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9" xr16:uid="{00000000-0015-0000-FFFF-FFFF84100000}" name="10BE009-ANNHIGH-REPORT2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0" xr16:uid="{00000000-0015-0000-FFFF-FFFF85100000}" name="10BE009-ANNHIGH-REPORT3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1" xr16:uid="{00000000-0015-0000-FFFF-FFFF86100000}" name="10BE009-ANNHIGH-REPORT4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2" xr16:uid="{00000000-0015-0000-FFFF-FFFF87100000}" name="10BE009-ANNHIGH-REPORT5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3" xr16:uid="{00000000-0015-0000-FFFF-FFFF88100000}" name="10BE009-ANNHIGH-REPORT6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4" xr16:uid="{00000000-0015-0000-FFFF-FFFF89100000}" name="10BE009-ANNHIGH-REPORT7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5" xr16:uid="{00000000-0015-0000-FFFF-FFFF8A100000}" name="10BE009-ANNHIGH-REPORT8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6" xr16:uid="{00000000-0015-0000-FFFF-FFFF8B100000}" name="10BE009-ANNHIGH-REPORT9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7" xr16:uid="{00000000-0015-0000-FFFF-FFFF8C100000}" name="10BE009-ANNLOW-REPORT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8" xr16:uid="{00000000-0015-0000-FFFF-FFFF8D100000}" name="10BE009-ANNLOW-REPORT1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9" xr16:uid="{00000000-0015-0000-FFFF-FFFF8E100000}" name="10BE009-ANNLOW-REPORT10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0" xr16:uid="{00000000-0015-0000-FFFF-FFFF8F100000}" name="10BE009-ANNLOW-REPORT11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1" xr16:uid="{00000000-0015-0000-FFFF-FFFF90100000}" name="10BE009-ANNLOW-REPORT12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2" xr16:uid="{00000000-0015-0000-FFFF-FFFF91100000}" name="10BE009-ANNLOW-REPORT13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3" xr16:uid="{00000000-0015-0000-FFFF-FFFF92100000}" name="10BE009-ANNLOW-REPORT14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4" xr16:uid="{00000000-0015-0000-FFFF-FFFF93100000}" name="10BE009-ANNLOW-REPORT15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5" xr16:uid="{00000000-0015-0000-FFFF-FFFF94100000}" name="10BE009-ANNLOW-REPORT2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6" xr16:uid="{00000000-0015-0000-FFFF-FFFF95100000}" name="10BE009-ANNLOW-REPORT3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7" xr16:uid="{00000000-0015-0000-FFFF-FFFF96100000}" name="10BE009-ANNLOW-REPORT4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8" xr16:uid="{00000000-0015-0000-FFFF-FFFF97100000}" name="10BE009-ANNLOW-REPORT5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9" xr16:uid="{00000000-0015-0000-FFFF-FFFF98100000}" name="10BE009-ANNLOW-REPORT6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0" xr16:uid="{00000000-0015-0000-FFFF-FFFF99100000}" name="10BE009-ANNLOW-REPORT7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1" xr16:uid="{00000000-0015-0000-FFFF-FFFF9A100000}" name="10BE009-ANNLOW-REPORT8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2" xr16:uid="{00000000-0015-0000-FFFF-FFFF9B100000}" name="10BE009-ANNLOW-REPORT9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3" xr16:uid="{00000000-0015-0000-FFFF-FFFF9C100000}" name="10BE009-JUN-SEP-REPORT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4" xr16:uid="{00000000-0015-0000-FFFF-FFFF9D100000}" name="10BE009-JUN-SEP-REPORT1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5" xr16:uid="{00000000-0015-0000-FFFF-FFFF9E100000}" name="10BE009-JUN-SEP-REPORT10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6" xr16:uid="{00000000-0015-0000-FFFF-FFFF9F100000}" name="10BE009-JUN-SEP-REPORT11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7" xr16:uid="{00000000-0015-0000-FFFF-FFFFA0100000}" name="10BE009-JUN-SEP-REPORT12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8" xr16:uid="{00000000-0015-0000-FFFF-FFFFA1100000}" name="10BE009-JUN-SEP-REPORT13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9" xr16:uid="{00000000-0015-0000-FFFF-FFFFA2100000}" name="10BE009-JUN-SEP-REPORT14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0" xr16:uid="{00000000-0015-0000-FFFF-FFFFA3100000}" name="10BE009-JUN-SEP-REPORT15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1" xr16:uid="{00000000-0015-0000-FFFF-FFFFA4100000}" name="10BE009-JUN-SEP-REPORT2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2" xr16:uid="{00000000-0015-0000-FFFF-FFFFA5100000}" name="10BE009-JUN-SEP-REPORT3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3" xr16:uid="{00000000-0015-0000-FFFF-FFFFA6100000}" name="10BE009-JUN-SEP-REPORT4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4" xr16:uid="{00000000-0015-0000-FFFF-FFFFA7100000}" name="10BE009-JUN-SEP-REPORT5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5" xr16:uid="{00000000-0015-0000-FFFF-FFFFA8100000}" name="10BE009-JUN-SEP-REPORT6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6" xr16:uid="{00000000-0015-0000-FFFF-FFFFA9100000}" name="10BE009-JUN-SEP-REPORT7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7" xr16:uid="{00000000-0015-0000-FFFF-FFFFAA100000}" name="10BE009-JUN-SEP-REPORT8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8" xr16:uid="{00000000-0015-0000-FFFF-FFFFAB100000}" name="10BE009-JUN-SEP-REPORT9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9" xr16:uid="{00000000-0015-0000-FFFF-FFFFAC100000}" name="10BE009-PEAK-REPORT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0" xr16:uid="{00000000-0015-0000-FFFF-FFFFAD100000}" name="10BE009-PEAK-REPORT1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1" xr16:uid="{00000000-0015-0000-FFFF-FFFFAE100000}" name="10BE009-PEAK-REPORT10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2" xr16:uid="{00000000-0015-0000-FFFF-FFFFAF100000}" name="10BE009-PEAK-REPORT11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3" xr16:uid="{00000000-0015-0000-FFFF-FFFFB0100000}" name="10BE009-PEAK-REPORT12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4" xr16:uid="{00000000-0015-0000-FFFF-FFFFB1100000}" name="10BE009-PEAK-REPORT13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5" xr16:uid="{00000000-0015-0000-FFFF-FFFFB2100000}" name="10BE009-PEAK-REPORT14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6" xr16:uid="{00000000-0015-0000-FFFF-FFFFB3100000}" name="10BE009-PEAK-REPORT15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7" xr16:uid="{00000000-0015-0000-FFFF-FFFFB4100000}" name="10BE009-PEAK-REPORT2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8" xr16:uid="{00000000-0015-0000-FFFF-FFFFB5100000}" name="10BE009-PEAK-REPORT3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9" xr16:uid="{00000000-0015-0000-FFFF-FFFFB6100000}" name="10BE009-PEAK-REPORT4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0" xr16:uid="{00000000-0015-0000-FFFF-FFFFB7100000}" name="10BE009-PEAK-REPORT5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1" xr16:uid="{00000000-0015-0000-FFFF-FFFFB8100000}" name="10BE009-PEAK-REPORT6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2" xr16:uid="{00000000-0015-0000-FFFF-FFFFB9100000}" name="10BE009-PEAK-REPORT7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3" xr16:uid="{00000000-0015-0000-FFFF-FFFFBA100000}" name="10BE009-PEAK-REPORT8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4" xr16:uid="{00000000-0015-0000-FFFF-FFFFBB100000}" name="10BE009-PEAK-REPORT9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5" xr16:uid="{00000000-0015-0000-FFFF-FFFFBC100000}" name="10BE010-ANN7D-REPORT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6" xr16:uid="{00000000-0015-0000-FFFF-FFFFBD100000}" name="10BE010-ANN7D-REPORT1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7" xr16:uid="{00000000-0015-0000-FFFF-FFFFBE100000}" name="10BE010-ANN7D-REPORT10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8" xr16:uid="{00000000-0015-0000-FFFF-FFFFBF100000}" name="10BE010-ANN7D-REPORT11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9" xr16:uid="{00000000-0015-0000-FFFF-FFFFC0100000}" name="10BE010-ANN7D-REPORT12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0" xr16:uid="{00000000-0015-0000-FFFF-FFFFC1100000}" name="10BE010-ANN7D-REPORT13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1" xr16:uid="{00000000-0015-0000-FFFF-FFFFC2100000}" name="10BE010-ANN7D-REPORT14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2" xr16:uid="{00000000-0015-0000-FFFF-FFFFC3100000}" name="10BE010-ANN7D-REPORT15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3" xr16:uid="{00000000-0015-0000-FFFF-FFFFC4100000}" name="10BE010-ANN7D-REPORT2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4" xr16:uid="{00000000-0015-0000-FFFF-FFFFC5100000}" name="10BE010-ANN7D-REPORT3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5" xr16:uid="{00000000-0015-0000-FFFF-FFFFC6100000}" name="10BE010-ANN7D-REPORT4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6" xr16:uid="{00000000-0015-0000-FFFF-FFFFC7100000}" name="10BE010-ANN7D-REPORT5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7" xr16:uid="{00000000-0015-0000-FFFF-FFFFC8100000}" name="10BE010-ANN7D-REPORT6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8" xr16:uid="{00000000-0015-0000-FFFF-FFFFC9100000}" name="10BE010-ANN7D-REPORT7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9" xr16:uid="{00000000-0015-0000-FFFF-FFFFCA100000}" name="10BE010-ANN7D-REPORT8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0" xr16:uid="{00000000-0015-0000-FFFF-FFFFCB100000}" name="10BE010-ANN7D-REPORT9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1" xr16:uid="{00000000-0015-0000-FFFF-FFFFCC100000}" name="10BE010-ANNHIGH-REPORT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2" xr16:uid="{00000000-0015-0000-FFFF-FFFFCD100000}" name="10BE010-ANNHIGH-REPORT1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3" xr16:uid="{00000000-0015-0000-FFFF-FFFFCE100000}" name="10BE010-ANNHIGH-REPORT10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4" xr16:uid="{00000000-0015-0000-FFFF-FFFFCF100000}" name="10BE010-ANNHIGH-REPORT11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5" xr16:uid="{00000000-0015-0000-FFFF-FFFFD0100000}" name="10BE010-ANNHIGH-REPORT12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6" xr16:uid="{00000000-0015-0000-FFFF-FFFFD1100000}" name="10BE010-ANNHIGH-REPORT13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7" xr16:uid="{00000000-0015-0000-FFFF-FFFFD2100000}" name="10BE010-ANNHIGH-REPORT14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8" xr16:uid="{00000000-0015-0000-FFFF-FFFFD3100000}" name="10BE010-ANNHIGH-REPORT15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9" xr16:uid="{00000000-0015-0000-FFFF-FFFFD4100000}" name="10BE010-ANNHIGH-REPORT2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0" xr16:uid="{00000000-0015-0000-FFFF-FFFFD5100000}" name="10BE010-ANNHIGH-REPORT3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1" xr16:uid="{00000000-0015-0000-FFFF-FFFFD6100000}" name="10BE010-ANNHIGH-REPORT4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2" xr16:uid="{00000000-0015-0000-FFFF-FFFFD7100000}" name="10BE010-ANNHIGH-REPORT5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3" xr16:uid="{00000000-0015-0000-FFFF-FFFFD8100000}" name="10BE010-ANNHIGH-REPORT6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4" xr16:uid="{00000000-0015-0000-FFFF-FFFFD9100000}" name="10BE010-ANNHIGH-REPORT7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5" xr16:uid="{00000000-0015-0000-FFFF-FFFFDA100000}" name="10BE010-ANNHIGH-REPORT8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6" xr16:uid="{00000000-0015-0000-FFFF-FFFFDB100000}" name="10BE010-ANNHIGH-REPORT9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7" xr16:uid="{00000000-0015-0000-FFFF-FFFFDC100000}" name="10BE010-ANNLOW-REPORT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8" xr16:uid="{00000000-0015-0000-FFFF-FFFFDD100000}" name="10BE010-ANNLOW-REPORT1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9" xr16:uid="{00000000-0015-0000-FFFF-FFFFDE100000}" name="10BE010-ANNLOW-REPORT10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0" xr16:uid="{00000000-0015-0000-FFFF-FFFFDF100000}" name="10BE010-ANNLOW-REPORT11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1" xr16:uid="{00000000-0015-0000-FFFF-FFFFE0100000}" name="10BE010-ANNLOW-REPORT12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2" xr16:uid="{00000000-0015-0000-FFFF-FFFFE1100000}" name="10BE010-ANNLOW-REPORT13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3" xr16:uid="{00000000-0015-0000-FFFF-FFFFE2100000}" name="10BE010-ANNLOW-REPORT14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4" xr16:uid="{00000000-0015-0000-FFFF-FFFFE3100000}" name="10BE010-ANNLOW-REPORT15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5" xr16:uid="{00000000-0015-0000-FFFF-FFFFE4100000}" name="10BE010-ANNLOW-REPORT2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6" xr16:uid="{00000000-0015-0000-FFFF-FFFFE5100000}" name="10BE010-ANNLOW-REPORT3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7" xr16:uid="{00000000-0015-0000-FFFF-FFFFE6100000}" name="10BE010-ANNLOW-REPORT4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8" xr16:uid="{00000000-0015-0000-FFFF-FFFFE7100000}" name="10BE010-ANNLOW-REPORT5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9" xr16:uid="{00000000-0015-0000-FFFF-FFFFE8100000}" name="10BE010-ANNLOW-REPORT6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0" xr16:uid="{00000000-0015-0000-FFFF-FFFFE9100000}" name="10BE010-ANNLOW-REPORT7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1" xr16:uid="{00000000-0015-0000-FFFF-FFFFEA100000}" name="10BE010-ANNLOW-REPORT8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2" xr16:uid="{00000000-0015-0000-FFFF-FFFFEB100000}" name="10BE010-ANNLOW-REPORT9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3" xr16:uid="{00000000-0015-0000-FFFF-FFFFEC100000}" name="10BE010-JUN-SEP-REPORT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4" xr16:uid="{00000000-0015-0000-FFFF-FFFFED100000}" name="10BE010-JUN-SEP-REPORT1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5" xr16:uid="{00000000-0015-0000-FFFF-FFFFEE100000}" name="10BE010-JUN-SEP-REPORT10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6" xr16:uid="{00000000-0015-0000-FFFF-FFFFEF100000}" name="10BE010-JUN-SEP-REPORT11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7" xr16:uid="{00000000-0015-0000-FFFF-FFFFF0100000}" name="10BE010-JUN-SEP-REPORT12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8" xr16:uid="{00000000-0015-0000-FFFF-FFFFF1100000}" name="10BE010-JUN-SEP-REPORT13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9" xr16:uid="{00000000-0015-0000-FFFF-FFFFF2100000}" name="10BE010-JUN-SEP-REPORT14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0" xr16:uid="{00000000-0015-0000-FFFF-FFFFF3100000}" name="10BE010-JUN-SEP-REPORT15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1" xr16:uid="{00000000-0015-0000-FFFF-FFFFF4100000}" name="10BE010-JUN-SEP-REPORT2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2" xr16:uid="{00000000-0015-0000-FFFF-FFFFF5100000}" name="10BE010-JUN-SEP-REPORT3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3" xr16:uid="{00000000-0015-0000-FFFF-FFFFF6100000}" name="10BE010-JUN-SEP-REPORT4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4" xr16:uid="{00000000-0015-0000-FFFF-FFFFF7100000}" name="10BE010-JUN-SEP-REPORT5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5" xr16:uid="{00000000-0015-0000-FFFF-FFFFF8100000}" name="10BE010-JUN-SEP-REPORT6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6" xr16:uid="{00000000-0015-0000-FFFF-FFFFF9100000}" name="10BE010-JUN-SEP-REPORT7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7" xr16:uid="{00000000-0015-0000-FFFF-FFFFFA100000}" name="10BE010-JUN-SEP-REPORT8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8" xr16:uid="{00000000-0015-0000-FFFF-FFFFFB100000}" name="10BE010-JUN-SEP-REPORT9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9" xr16:uid="{00000000-0015-0000-FFFF-FFFFFC100000}" name="10BE010-PEAK-REPORT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0" xr16:uid="{00000000-0015-0000-FFFF-FFFFFD100000}" name="10BE010-PEAK-REPORT1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1" xr16:uid="{00000000-0015-0000-FFFF-FFFFFE100000}" name="10BE010-PEAK-REPORT10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2" xr16:uid="{00000000-0015-0000-FFFF-FFFFFF100000}" name="10BE010-PEAK-REPORT11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3" xr16:uid="{00000000-0015-0000-FFFF-FFFF00110000}" name="10BE010-PEAK-REPORT12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4" xr16:uid="{00000000-0015-0000-FFFF-FFFF01110000}" name="10BE010-PEAK-REPORT13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5" xr16:uid="{00000000-0015-0000-FFFF-FFFF02110000}" name="10BE010-PEAK-REPORT14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6" xr16:uid="{00000000-0015-0000-FFFF-FFFF03110000}" name="10BE010-PEAK-REPORT15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7" xr16:uid="{00000000-0015-0000-FFFF-FFFF04110000}" name="10BE010-PEAK-REPORT2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8" xr16:uid="{00000000-0015-0000-FFFF-FFFF05110000}" name="10BE010-PEAK-REPORT3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9" xr16:uid="{00000000-0015-0000-FFFF-FFFF06110000}" name="10BE010-PEAK-REPORT4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0" xr16:uid="{00000000-0015-0000-FFFF-FFFF07110000}" name="10BE010-PEAK-REPORT5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1" xr16:uid="{00000000-0015-0000-FFFF-FFFF08110000}" name="10BE010-PEAK-REPORT6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2" xr16:uid="{00000000-0015-0000-FFFF-FFFF09110000}" name="10BE010-PEAK-REPORT7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3" xr16:uid="{00000000-0015-0000-FFFF-FFFF0A110000}" name="10BE010-PEAK-REPORT8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4" xr16:uid="{00000000-0015-0000-FFFF-FFFF0B110000}" name="10BE010-PEAK-REPORT9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5" xr16:uid="{00000000-0015-0000-FFFF-FFFF0C110000}" name="10BE011-ANN7D-REPORT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6" xr16:uid="{00000000-0015-0000-FFFF-FFFF0D110000}" name="10BE011-ANN7D-REPORT1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7" xr16:uid="{00000000-0015-0000-FFFF-FFFF0E110000}" name="10BE011-ANN7D-REPORT10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8" xr16:uid="{00000000-0015-0000-FFFF-FFFF0F110000}" name="10BE011-ANN7D-REPORT11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9" xr16:uid="{00000000-0015-0000-FFFF-FFFF10110000}" name="10BE011-ANN7D-REPORT12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0" xr16:uid="{00000000-0015-0000-FFFF-FFFF11110000}" name="10BE011-ANN7D-REPORT13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1" xr16:uid="{00000000-0015-0000-FFFF-FFFF12110000}" name="10BE011-ANN7D-REPORT14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2" xr16:uid="{00000000-0015-0000-FFFF-FFFF13110000}" name="10BE011-ANN7D-REPORT15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3" xr16:uid="{00000000-0015-0000-FFFF-FFFF14110000}" name="10BE011-ANN7D-REPORT2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4" xr16:uid="{00000000-0015-0000-FFFF-FFFF15110000}" name="10BE011-ANN7D-REPORT3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5" xr16:uid="{00000000-0015-0000-FFFF-FFFF16110000}" name="10BE011-ANN7D-REPORT4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6" xr16:uid="{00000000-0015-0000-FFFF-FFFF17110000}" name="10BE011-ANN7D-REPORT5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7" xr16:uid="{00000000-0015-0000-FFFF-FFFF18110000}" name="10BE011-ANN7D-REPORT6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8" xr16:uid="{00000000-0015-0000-FFFF-FFFF19110000}" name="10BE011-ANN7D-REPORT7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9" xr16:uid="{00000000-0015-0000-FFFF-FFFF1A110000}" name="10BE011-ANN7D-REPORT8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0" xr16:uid="{00000000-0015-0000-FFFF-FFFF1B110000}" name="10BE011-ANN7D-REPORT9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1" xr16:uid="{00000000-0015-0000-FFFF-FFFF1C110000}" name="10BE011-ANNHIGH-REPORT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2" xr16:uid="{00000000-0015-0000-FFFF-FFFF1D110000}" name="10BE011-ANNHIGH-REPORT1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3" xr16:uid="{00000000-0015-0000-FFFF-FFFF1E110000}" name="10BE011-ANNHIGH-REPORT10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4" xr16:uid="{00000000-0015-0000-FFFF-FFFF1F110000}" name="10BE011-ANNHIGH-REPORT11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5" xr16:uid="{00000000-0015-0000-FFFF-FFFF20110000}" name="10BE011-ANNHIGH-REPORT12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6" xr16:uid="{00000000-0015-0000-FFFF-FFFF21110000}" name="10BE011-ANNHIGH-REPORT13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7" xr16:uid="{00000000-0015-0000-FFFF-FFFF22110000}" name="10BE011-ANNHIGH-REPORT14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8" xr16:uid="{00000000-0015-0000-FFFF-FFFF23110000}" name="10BE011-ANNHIGH-REPORT15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9" xr16:uid="{00000000-0015-0000-FFFF-FFFF24110000}" name="10BE011-ANNHIGH-REPORT2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0" xr16:uid="{00000000-0015-0000-FFFF-FFFF25110000}" name="10BE011-ANNHIGH-REPORT3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1" xr16:uid="{00000000-0015-0000-FFFF-FFFF26110000}" name="10BE011-ANNHIGH-REPORT4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2" xr16:uid="{00000000-0015-0000-FFFF-FFFF27110000}" name="10BE011-ANNHIGH-REPORT5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3" xr16:uid="{00000000-0015-0000-FFFF-FFFF28110000}" name="10BE011-ANNHIGH-REPORT6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4" xr16:uid="{00000000-0015-0000-FFFF-FFFF29110000}" name="10BE011-ANNHIGH-REPORT7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5" xr16:uid="{00000000-0015-0000-FFFF-FFFF2A110000}" name="10BE011-ANNHIGH-REPORT8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6" xr16:uid="{00000000-0015-0000-FFFF-FFFF2B110000}" name="10BE011-ANNHIGH-REPORT9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7" xr16:uid="{00000000-0015-0000-FFFF-FFFF2C110000}" name="10BE011-ANNLOW-REPORT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8" xr16:uid="{00000000-0015-0000-FFFF-FFFF2D110000}" name="10BE011-ANNLOW-REPORT1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9" xr16:uid="{00000000-0015-0000-FFFF-FFFF2E110000}" name="10BE011-ANNLOW-REPORT10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0" xr16:uid="{00000000-0015-0000-FFFF-FFFF2F110000}" name="10BE011-ANNLOW-REPORT11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1" xr16:uid="{00000000-0015-0000-FFFF-FFFF30110000}" name="10BE011-ANNLOW-REPORT12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2" xr16:uid="{00000000-0015-0000-FFFF-FFFF31110000}" name="10BE011-ANNLOW-REPORT13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3" xr16:uid="{00000000-0015-0000-FFFF-FFFF32110000}" name="10BE011-ANNLOW-REPORT14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4" xr16:uid="{00000000-0015-0000-FFFF-FFFF33110000}" name="10BE011-ANNLOW-REPORT15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5" xr16:uid="{00000000-0015-0000-FFFF-FFFF34110000}" name="10BE011-ANNLOW-REPORT2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6" xr16:uid="{00000000-0015-0000-FFFF-FFFF35110000}" name="10BE011-ANNLOW-REPORT3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7" xr16:uid="{00000000-0015-0000-FFFF-FFFF36110000}" name="10BE011-ANNLOW-REPORT4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8" xr16:uid="{00000000-0015-0000-FFFF-FFFF37110000}" name="10BE011-ANNLOW-REPORT5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9" xr16:uid="{00000000-0015-0000-FFFF-FFFF38110000}" name="10BE011-ANNLOW-REPORT6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0" xr16:uid="{00000000-0015-0000-FFFF-FFFF39110000}" name="10BE011-ANNLOW-REPORT7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1" xr16:uid="{00000000-0015-0000-FFFF-FFFF3A110000}" name="10BE011-ANNLOW-REPORT8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2" xr16:uid="{00000000-0015-0000-FFFF-FFFF3B110000}" name="10BE011-ANNLOW-REPORT9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3" xr16:uid="{00000000-0015-0000-FFFF-FFFF3C110000}" name="10BE011-JUN-SEP-REPORT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4" xr16:uid="{00000000-0015-0000-FFFF-FFFF3D110000}" name="10BE011-JUN-SEP-REPORT1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5" xr16:uid="{00000000-0015-0000-FFFF-FFFF3E110000}" name="10BE011-JUN-SEP-REPORT10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6" xr16:uid="{00000000-0015-0000-FFFF-FFFF3F110000}" name="10BE011-JUN-SEP-REPORT11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7" xr16:uid="{00000000-0015-0000-FFFF-FFFF40110000}" name="10BE011-JUN-SEP-REPORT12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8" xr16:uid="{00000000-0015-0000-FFFF-FFFF41110000}" name="10BE011-JUN-SEP-REPORT13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9" xr16:uid="{00000000-0015-0000-FFFF-FFFF42110000}" name="10BE011-JUN-SEP-REPORT14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0" xr16:uid="{00000000-0015-0000-FFFF-FFFF43110000}" name="10BE011-JUN-SEP-REPORT15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1" xr16:uid="{00000000-0015-0000-FFFF-FFFF44110000}" name="10BE011-JUN-SEP-REPORT2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2" xr16:uid="{00000000-0015-0000-FFFF-FFFF45110000}" name="10BE011-JUN-SEP-REPORT3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3" xr16:uid="{00000000-0015-0000-FFFF-FFFF46110000}" name="10BE011-JUN-SEP-REPORT4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4" xr16:uid="{00000000-0015-0000-FFFF-FFFF47110000}" name="10BE011-JUN-SEP-REPORT5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5" xr16:uid="{00000000-0015-0000-FFFF-FFFF48110000}" name="10BE011-JUN-SEP-REPORT6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6" xr16:uid="{00000000-0015-0000-FFFF-FFFF49110000}" name="10BE011-JUN-SEP-REPORT7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7" xr16:uid="{00000000-0015-0000-FFFF-FFFF4A110000}" name="10BE011-JUN-SEP-REPORT8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8" xr16:uid="{00000000-0015-0000-FFFF-FFFF4B110000}" name="10BE011-JUN-SEP-REPORT9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9" xr16:uid="{00000000-0015-0000-FFFF-FFFF4C110000}" name="10BE011-PEAK-REPORT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0" xr16:uid="{00000000-0015-0000-FFFF-FFFF4D110000}" name="10BE011-PEAK-REPORT1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1" xr16:uid="{00000000-0015-0000-FFFF-FFFF4E110000}" name="10BE011-PEAK-REPORT10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2" xr16:uid="{00000000-0015-0000-FFFF-FFFF4F110000}" name="10BE011-PEAK-REPORT11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3" xr16:uid="{00000000-0015-0000-FFFF-FFFF50110000}" name="10BE011-PEAK-REPORT12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4" xr16:uid="{00000000-0015-0000-FFFF-FFFF51110000}" name="10BE011-PEAK-REPORT13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5" xr16:uid="{00000000-0015-0000-FFFF-FFFF52110000}" name="10BE011-PEAK-REPORT14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6" xr16:uid="{00000000-0015-0000-FFFF-FFFF53110000}" name="10BE011-PEAK-REPORT15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7" xr16:uid="{00000000-0015-0000-FFFF-FFFF54110000}" name="10BE011-PEAK-REPORT2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8" xr16:uid="{00000000-0015-0000-FFFF-FFFF55110000}" name="10BE011-PEAK-REPORT3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9" xr16:uid="{00000000-0015-0000-FFFF-FFFF56110000}" name="10BE011-PEAK-REPORT4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0" xr16:uid="{00000000-0015-0000-FFFF-FFFF57110000}" name="10BE011-PEAK-REPORT5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1" xr16:uid="{00000000-0015-0000-FFFF-FFFF58110000}" name="10BE011-PEAK-REPORT6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2" xr16:uid="{00000000-0015-0000-FFFF-FFFF59110000}" name="10BE011-PEAK-REPORT7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3" xr16:uid="{00000000-0015-0000-FFFF-FFFF5A110000}" name="10BE011-PEAK-REPORT8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4" xr16:uid="{00000000-0015-0000-FFFF-FFFF5B110000}" name="10BE011-PEAK-REPORT9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5" xr16:uid="{00000000-0015-0000-FFFF-FFFF5C110000}" name="10BE012-ANN7D-REPORT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6" xr16:uid="{00000000-0015-0000-FFFF-FFFF5D110000}" name="10BE012-ANN7D-REPORT1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7" xr16:uid="{00000000-0015-0000-FFFF-FFFF5E110000}" name="10BE012-ANN7D-REPORT10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8" xr16:uid="{00000000-0015-0000-FFFF-FFFF5F110000}" name="10BE012-ANN7D-REPORT11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9" xr16:uid="{00000000-0015-0000-FFFF-FFFF60110000}" name="10BE012-ANN7D-REPORT12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0" xr16:uid="{00000000-0015-0000-FFFF-FFFF61110000}" name="10BE012-ANN7D-REPORT13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1" xr16:uid="{00000000-0015-0000-FFFF-FFFF62110000}" name="10BE012-ANN7D-REPORT14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2" xr16:uid="{00000000-0015-0000-FFFF-FFFF63110000}" name="10BE012-ANN7D-REPORT15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3" xr16:uid="{00000000-0015-0000-FFFF-FFFF64110000}" name="10BE012-ANN7D-REPORT2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4" xr16:uid="{00000000-0015-0000-FFFF-FFFF65110000}" name="10BE012-ANN7D-REPORT3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5" xr16:uid="{00000000-0015-0000-FFFF-FFFF66110000}" name="10BE012-ANN7D-REPORT4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6" xr16:uid="{00000000-0015-0000-FFFF-FFFF67110000}" name="10BE012-ANN7D-REPORT5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7" xr16:uid="{00000000-0015-0000-FFFF-FFFF68110000}" name="10BE012-ANN7D-REPORT6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8" xr16:uid="{00000000-0015-0000-FFFF-FFFF69110000}" name="10BE012-ANN7D-REPORT7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9" xr16:uid="{00000000-0015-0000-FFFF-FFFF6A110000}" name="10BE012-ANN7D-REPORT8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0" xr16:uid="{00000000-0015-0000-FFFF-FFFF6B110000}" name="10BE012-ANN7D-REPORT9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1" xr16:uid="{00000000-0015-0000-FFFF-FFFF6C110000}" name="10BE012-ANNHIGH-REPORT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2" xr16:uid="{00000000-0015-0000-FFFF-FFFF6D110000}" name="10BE012-ANNHIGH-REPORT1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3" xr16:uid="{00000000-0015-0000-FFFF-FFFF6E110000}" name="10BE012-ANNHIGH-REPORT10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4" xr16:uid="{00000000-0015-0000-FFFF-FFFF6F110000}" name="10BE012-ANNHIGH-REPORT11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5" xr16:uid="{00000000-0015-0000-FFFF-FFFF70110000}" name="10BE012-ANNHIGH-REPORT12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6" xr16:uid="{00000000-0015-0000-FFFF-FFFF71110000}" name="10BE012-ANNHIGH-REPORT13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7" xr16:uid="{00000000-0015-0000-FFFF-FFFF72110000}" name="10BE012-ANNHIGH-REPORT14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8" xr16:uid="{00000000-0015-0000-FFFF-FFFF73110000}" name="10BE012-ANNHIGH-REPORT15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9" xr16:uid="{00000000-0015-0000-FFFF-FFFF74110000}" name="10BE012-ANNHIGH-REPORT2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0" xr16:uid="{00000000-0015-0000-FFFF-FFFF75110000}" name="10BE012-ANNHIGH-REPORT3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1" xr16:uid="{00000000-0015-0000-FFFF-FFFF76110000}" name="10BE012-ANNHIGH-REPORT4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2" xr16:uid="{00000000-0015-0000-FFFF-FFFF77110000}" name="10BE012-ANNHIGH-REPORT5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3" xr16:uid="{00000000-0015-0000-FFFF-FFFF78110000}" name="10BE012-ANNHIGH-REPORT6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4" xr16:uid="{00000000-0015-0000-FFFF-FFFF79110000}" name="10BE012-ANNHIGH-REPORT7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5" xr16:uid="{00000000-0015-0000-FFFF-FFFF7A110000}" name="10BE012-ANNHIGH-REPORT8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6" xr16:uid="{00000000-0015-0000-FFFF-FFFF7B110000}" name="10BE012-ANNHIGH-REPORT9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7" xr16:uid="{00000000-0015-0000-FFFF-FFFF7C110000}" name="10BE012-ANNLOW-REPORT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8" xr16:uid="{00000000-0015-0000-FFFF-FFFF7D110000}" name="10BE012-ANNLOW-REPORT1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9" xr16:uid="{00000000-0015-0000-FFFF-FFFF7E110000}" name="10BE012-ANNLOW-REPORT10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0" xr16:uid="{00000000-0015-0000-FFFF-FFFF7F110000}" name="10BE012-ANNLOW-REPORT11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1" xr16:uid="{00000000-0015-0000-FFFF-FFFF80110000}" name="10BE012-ANNLOW-REPORT12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2" xr16:uid="{00000000-0015-0000-FFFF-FFFF81110000}" name="10BE012-ANNLOW-REPORT13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3" xr16:uid="{00000000-0015-0000-FFFF-FFFF82110000}" name="10BE012-ANNLOW-REPORT14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4" xr16:uid="{00000000-0015-0000-FFFF-FFFF83110000}" name="10BE012-ANNLOW-REPORT15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5" xr16:uid="{00000000-0015-0000-FFFF-FFFF84110000}" name="10BE012-ANNLOW-REPORT2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6" xr16:uid="{00000000-0015-0000-FFFF-FFFF85110000}" name="10BE012-ANNLOW-REPORT3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7" xr16:uid="{00000000-0015-0000-FFFF-FFFF86110000}" name="10BE012-ANNLOW-REPORT4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8" xr16:uid="{00000000-0015-0000-FFFF-FFFF87110000}" name="10BE012-ANNLOW-REPORT5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9" xr16:uid="{00000000-0015-0000-FFFF-FFFF88110000}" name="10BE012-ANNLOW-REPORT6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0" xr16:uid="{00000000-0015-0000-FFFF-FFFF89110000}" name="10BE012-ANNLOW-REPORT7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1" xr16:uid="{00000000-0015-0000-FFFF-FFFF8A110000}" name="10BE012-ANNLOW-REPORT8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2" xr16:uid="{00000000-0015-0000-FFFF-FFFF8B110000}" name="10BE012-ANNLOW-REPORT9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3" xr16:uid="{00000000-0015-0000-FFFF-FFFF8C110000}" name="10BE012-JUN-SEP-REPORT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4" xr16:uid="{00000000-0015-0000-FFFF-FFFF8D110000}" name="10BE012-JUN-SEP-REPORT1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5" xr16:uid="{00000000-0015-0000-FFFF-FFFF8E110000}" name="10BE012-JUN-SEP-REPORT10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6" xr16:uid="{00000000-0015-0000-FFFF-FFFF8F110000}" name="10BE012-JUN-SEP-REPORT11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7" xr16:uid="{00000000-0015-0000-FFFF-FFFF90110000}" name="10BE012-JUN-SEP-REPORT12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8" xr16:uid="{00000000-0015-0000-FFFF-FFFF91110000}" name="10BE012-JUN-SEP-REPORT13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9" xr16:uid="{00000000-0015-0000-FFFF-FFFF92110000}" name="10BE012-JUN-SEP-REPORT14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0" xr16:uid="{00000000-0015-0000-FFFF-FFFF93110000}" name="10BE012-JUN-SEP-REPORT15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1" xr16:uid="{00000000-0015-0000-FFFF-FFFF94110000}" name="10BE012-JUN-SEP-REPORT2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2" xr16:uid="{00000000-0015-0000-FFFF-FFFF95110000}" name="10BE012-JUN-SEP-REPORT3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3" xr16:uid="{00000000-0015-0000-FFFF-FFFF96110000}" name="10BE012-JUN-SEP-REPORT4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4" xr16:uid="{00000000-0015-0000-FFFF-FFFF97110000}" name="10BE012-JUN-SEP-REPORT5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5" xr16:uid="{00000000-0015-0000-FFFF-FFFF98110000}" name="10BE012-JUN-SEP-REPORT6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6" xr16:uid="{00000000-0015-0000-FFFF-FFFF99110000}" name="10BE012-JUN-SEP-REPORT7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7" xr16:uid="{00000000-0015-0000-FFFF-FFFF9A110000}" name="10BE012-JUN-SEP-REPORT8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8" xr16:uid="{00000000-0015-0000-FFFF-FFFF9B110000}" name="10BE012-JUN-SEP-REPORT9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9" xr16:uid="{00000000-0015-0000-FFFF-FFFF9C110000}" name="10BE012-PEAK-REPORT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0" xr16:uid="{00000000-0015-0000-FFFF-FFFF9D110000}" name="10BE012-PEAK-REPORT1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1" xr16:uid="{00000000-0015-0000-FFFF-FFFF9E110000}" name="10BE012-PEAK-REPORT10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2" xr16:uid="{00000000-0015-0000-FFFF-FFFF9F110000}" name="10BE012-PEAK-REPORT11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3" xr16:uid="{00000000-0015-0000-FFFF-FFFFA0110000}" name="10BE012-PEAK-REPORT12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4" xr16:uid="{00000000-0015-0000-FFFF-FFFFA1110000}" name="10BE012-PEAK-REPORT13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5" xr16:uid="{00000000-0015-0000-FFFF-FFFFA2110000}" name="10BE012-PEAK-REPORT14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6" xr16:uid="{00000000-0015-0000-FFFF-FFFFA3110000}" name="10BE012-PEAK-REPORT15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7" xr16:uid="{00000000-0015-0000-FFFF-FFFFA4110000}" name="10BE012-PEAK-REPORT2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8" xr16:uid="{00000000-0015-0000-FFFF-FFFFA5110000}" name="10BE012-PEAK-REPORT3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9" xr16:uid="{00000000-0015-0000-FFFF-FFFFA6110000}" name="10BE012-PEAK-REPORT4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0" xr16:uid="{00000000-0015-0000-FFFF-FFFFA7110000}" name="10BE012-PEAK-REPORT5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1" xr16:uid="{00000000-0015-0000-FFFF-FFFFA8110000}" name="10BE012-PEAK-REPORT6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2" xr16:uid="{00000000-0015-0000-FFFF-FFFFA9110000}" name="10BE012-PEAK-REPORT7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3" xr16:uid="{00000000-0015-0000-FFFF-FFFFAA110000}" name="10BE012-PEAK-REPORT8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4" xr16:uid="{00000000-0015-0000-FFFF-FFFFAB110000}" name="10BE012-PEAK-REPORT9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5" xr16:uid="{00000000-0015-0000-FFFF-FFFFAC110000}" name="10BE013-ANN7D-REPORT" type="6" refreshedVersion="4" background="1">
    <textPr prompt="0" codePage="850" sourceFile="H: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6" xr16:uid="{00000000-0015-0000-FFFF-FFFFAD110000}" name="10BE013-ANN7D-REPORT1" type="6" refreshedVersion="4" background="1">
    <textPr prompt="0" codePage="850" sourceFile="H: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7" xr16:uid="{00000000-0015-0000-FFFF-FFFFAE110000}" name="10BE013-ANN7D-REPORT10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8" xr16:uid="{00000000-0015-0000-FFFF-FFFFAF110000}" name="10BE013-ANN7D-REPORT11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9" xr16:uid="{00000000-0015-0000-FFFF-FFFFB0110000}" name="10BE013-ANN7D-REPORT12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0" xr16:uid="{00000000-0015-0000-FFFF-FFFFB1110000}" name="10BE013-ANN7D-REPORT13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1" xr16:uid="{00000000-0015-0000-FFFF-FFFFB2110000}" name="10BE013-ANN7D-REPORT2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2" xr16:uid="{00000000-0015-0000-FFFF-FFFFB3110000}" name="10BE013-ANN7D-REPORT3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3" xr16:uid="{00000000-0015-0000-FFFF-FFFFB4110000}" name="10BE013-ANN7D-REPORT4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4" xr16:uid="{00000000-0015-0000-FFFF-FFFFB5110000}" name="10BE013-ANN7D-REPORT5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5" xr16:uid="{00000000-0015-0000-FFFF-FFFFB6110000}" name="10BE013-ANN7D-REPORT6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6" xr16:uid="{00000000-0015-0000-FFFF-FFFFB7110000}" name="10BE013-ANN7D-REPORT7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7" xr16:uid="{00000000-0015-0000-FFFF-FFFFB8110000}" name="10BE013-ANN7D-REPORT8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8" xr16:uid="{00000000-0015-0000-FFFF-FFFFB9110000}" name="10BE013-ANN7D-REPORT9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9" xr16:uid="{00000000-0015-0000-FFFF-FFFFBA110000}" name="10BE013-ANNHIGH-REPORT" type="6" refreshedVersion="4" background="1">
    <textPr prompt="0" codePage="850" sourceFile="H: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0" xr16:uid="{00000000-0015-0000-FFFF-FFFFBB110000}" name="10BE013-ANNHIGH-REPORT1" type="6" refreshedVersion="4" background="1">
    <textPr prompt="0" codePage="850" sourceFile="H: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1" xr16:uid="{00000000-0015-0000-FFFF-FFFFBC110000}" name="10BE013-ANNHIGH-REPORT10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2" xr16:uid="{00000000-0015-0000-FFFF-FFFFBD110000}" name="10BE013-ANNHIGH-REPORT11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3" xr16:uid="{00000000-0015-0000-FFFF-FFFFBE110000}" name="10BE013-ANNHIGH-REPORT12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4" xr16:uid="{00000000-0015-0000-FFFF-FFFFBF110000}" name="10BE013-ANNHIGH-REPORT13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5" xr16:uid="{00000000-0015-0000-FFFF-FFFFC0110000}" name="10BE013-ANNHIGH-REPORT2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6" xr16:uid="{00000000-0015-0000-FFFF-FFFFC1110000}" name="10BE013-ANNHIGH-REPORT3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7" xr16:uid="{00000000-0015-0000-FFFF-FFFFC2110000}" name="10BE013-ANNHIGH-REPORT4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8" xr16:uid="{00000000-0015-0000-FFFF-FFFFC3110000}" name="10BE013-ANNHIGH-REPORT5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9" xr16:uid="{00000000-0015-0000-FFFF-FFFFC4110000}" name="10BE013-ANNHIGH-REPORT6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0" xr16:uid="{00000000-0015-0000-FFFF-FFFFC5110000}" name="10BE013-ANNHIGH-REPORT7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1" xr16:uid="{00000000-0015-0000-FFFF-FFFFC6110000}" name="10BE013-ANNHIGH-REPORT8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2" xr16:uid="{00000000-0015-0000-FFFF-FFFFC7110000}" name="10BE013-ANNHIGH-REPORT9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3" xr16:uid="{00000000-0015-0000-FFFF-FFFFC8110000}" name="10BE013-ANNLOW-REPORT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4" xr16:uid="{00000000-0015-0000-FFFF-FFFFC9110000}" name="10BE013-ANNLOW-REPORT1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5" xr16:uid="{00000000-0015-0000-FFFF-FFFFCA110000}" name="10BE013-ANNLOW-REPORT10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6" xr16:uid="{00000000-0015-0000-FFFF-FFFFCB110000}" name="10BE013-ANNLOW-REPORT11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7" xr16:uid="{00000000-0015-0000-FFFF-FFFFCC110000}" name="10BE013-ANNLOW-REPORT12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8" xr16:uid="{00000000-0015-0000-FFFF-FFFFCD110000}" name="10BE013-ANNLOW-REPORT13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9" xr16:uid="{00000000-0015-0000-FFFF-FFFFCE110000}" name="10BE013-ANNLOW-REPORT2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0" xr16:uid="{00000000-0015-0000-FFFF-FFFFCF110000}" name="10BE013-ANNLOW-REPORT3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1" xr16:uid="{00000000-0015-0000-FFFF-FFFFD0110000}" name="10BE013-ANNLOW-REPORT4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2" xr16:uid="{00000000-0015-0000-FFFF-FFFFD1110000}" name="10BE013-ANNLOW-REPORT5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3" xr16:uid="{00000000-0015-0000-FFFF-FFFFD2110000}" name="10BE013-ANNLOW-REPORT6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4" xr16:uid="{00000000-0015-0000-FFFF-FFFFD3110000}" name="10BE013-ANNLOW-REPORT7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5" xr16:uid="{00000000-0015-0000-FFFF-FFFFD4110000}" name="10BE013-ANNLOW-REPORT8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6" xr16:uid="{00000000-0015-0000-FFFF-FFFFD5110000}" name="10BE013-ANNLOW-REPORT9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7" xr16:uid="{00000000-0015-0000-FFFF-FFFFD6110000}" name="10BE013-JUN-SEP-REPORT" type="6" refreshedVersion="4" background="1">
    <textPr prompt="0" codePage="850" sourceFile="H: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8" xr16:uid="{00000000-0015-0000-FFFF-FFFFD7110000}" name="10BE013-JUN-SEP-REPORT1" type="6" refreshedVersion="4" background="1">
    <textPr prompt="0" codePage="850" sourceFile="H: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9" xr16:uid="{00000000-0015-0000-FFFF-FFFFD8110000}" name="10BE013-JUN-SEP-REPORT10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0" xr16:uid="{00000000-0015-0000-FFFF-FFFFD9110000}" name="10BE013-JUN-SEP-REPORT11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1" xr16:uid="{00000000-0015-0000-FFFF-FFFFDA110000}" name="10BE013-JUN-SEP-REPORT12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2" xr16:uid="{00000000-0015-0000-FFFF-FFFFDB110000}" name="10BE013-JUN-SEP-REPORT13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3" xr16:uid="{00000000-0015-0000-FFFF-FFFFDC110000}" name="10BE013-JUN-SEP-REPORT2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4" xr16:uid="{00000000-0015-0000-FFFF-FFFFDD110000}" name="10BE013-JUN-SEP-REPORT3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5" xr16:uid="{00000000-0015-0000-FFFF-FFFFDE110000}" name="10BE013-JUN-SEP-REPORT4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6" xr16:uid="{00000000-0015-0000-FFFF-FFFFDF110000}" name="10BE013-JUN-SEP-REPORT5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7" xr16:uid="{00000000-0015-0000-FFFF-FFFFE0110000}" name="10BE013-JUN-SEP-REPORT6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8" xr16:uid="{00000000-0015-0000-FFFF-FFFFE1110000}" name="10BE013-JUN-SEP-REPORT7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9" xr16:uid="{00000000-0015-0000-FFFF-FFFFE2110000}" name="10BE013-JUN-SEP-REPORT8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0" xr16:uid="{00000000-0015-0000-FFFF-FFFFE3110000}" name="10BE013-JUN-SEP-REPORT9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1" xr16:uid="{00000000-0015-0000-FFFF-FFFFE4110000}" name="10BE013-PEAK-REPORT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2" xr16:uid="{00000000-0015-0000-FFFF-FFFFE5110000}" name="10BE013-PEAK-REPORT1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3" xr16:uid="{00000000-0015-0000-FFFF-FFFFE6110000}" name="10BE013-PEAK-REPORT10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4" xr16:uid="{00000000-0015-0000-FFFF-FFFFE7110000}" name="10BE013-PEAK-REPORT11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5" xr16:uid="{00000000-0015-0000-FFFF-FFFFE8110000}" name="10BE013-PEAK-REPORT12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6" xr16:uid="{00000000-0015-0000-FFFF-FFFFE9110000}" name="10BE013-PEAK-REPORT13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7" xr16:uid="{00000000-0015-0000-FFFF-FFFFEA110000}" name="10BE013-PEAK-REPORT2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8" xr16:uid="{00000000-0015-0000-FFFF-FFFFEB110000}" name="10BE013-PEAK-REPORT3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9" xr16:uid="{00000000-0015-0000-FFFF-FFFFEC110000}" name="10BE013-PEAK-REPORT4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0" xr16:uid="{00000000-0015-0000-FFFF-FFFFED110000}" name="10BE013-PEAK-REPORT5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1" xr16:uid="{00000000-0015-0000-FFFF-FFFFEE110000}" name="10BE013-PEAK-REPORT6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2" xr16:uid="{00000000-0015-0000-FFFF-FFFFEF110000}" name="10BE013-PEAK-REPORT7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3" xr16:uid="{00000000-0015-0000-FFFF-FFFFF0110000}" name="10BE013-PEAK-REPORT8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4" xr16:uid="{00000000-0015-0000-FFFF-FFFFF1110000}" name="10BE013-PEAK-REPORT9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5" xr16:uid="{00000000-0015-0000-FFFF-FFFFF2110000}" name="10CA001-ANN7D-REPORT" type="6" refreshedVersion="4" background="1">
    <textPr prompt="0" codePage="850" sourceFile="\\Gimlet\AAHMED$\OminecaNE Streamflow Inventory\HEC-SSP outputs\10C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6" xr16:uid="{00000000-0015-0000-FFFF-FFFFF3110000}" name="10CA001-ANNHIGH-REPORT" type="6" refreshedVersion="4" background="1">
    <textPr prompt="0" codePage="850" sourceFile="\\Gimlet\AAHMED$\OminecaNE Streamflow Inventory\HEC-SSP outputs\10C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7" xr16:uid="{00000000-0015-0000-FFFF-FFFFF4110000}" name="10CA001-ANNLOW-REPORT" type="6" refreshedVersion="4" background="1">
    <textPr prompt="0" codePage="850" sourceFile="\\Gimlet\AAHMED$\OminecaNE Streamflow Inventory\HEC-SSP outputs\10C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8" xr16:uid="{00000000-0015-0000-FFFF-FFFFF5110000}" name="10CA001-JUN-SEP-REPORT" type="6" refreshedVersion="4" background="1">
    <textPr prompt="0" codePage="850" sourceFile="\\Gimlet\AAHMED$\OminecaNE Streamflow Inventory\HEC-SSP outputs\10C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9" xr16:uid="{00000000-0015-0000-FFFF-FFFFF6110000}" name="10CA001-PEAK-REPORT" type="6" refreshedVersion="4" background="1">
    <textPr prompt="0" codePage="850" sourceFile="\\Gimlet\AAHMED$\OminecaNE Streamflow Inventory\HEC-SSP outputs\10C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0" xr16:uid="{00000000-0015-0000-FFFF-FFFFF7110000}" name="10CB001-ANN7D-REPORT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1" xr16:uid="{00000000-0015-0000-FFFF-FFFFF8110000}" name="10CB001-ANN7D-REPORT1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2" xr16:uid="{00000000-0015-0000-FFFF-FFFFF9110000}" name="10CB001-ANN7D-REPORT10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3" xr16:uid="{00000000-0015-0000-FFFF-FFFFFA110000}" name="10CB001-ANN7D-REPORT11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4" xr16:uid="{00000000-0015-0000-FFFF-FFFFFB110000}" name="10CB001-ANN7D-REPORT12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5" xr16:uid="{00000000-0015-0000-FFFF-FFFFFC110000}" name="10CB001-ANN7D-REPORT13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6" xr16:uid="{00000000-0015-0000-FFFF-FFFFFD110000}" name="10CB001-ANN7D-REPORT14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7" xr16:uid="{00000000-0015-0000-FFFF-FFFFFE110000}" name="10CB001-ANN7D-REPORT15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8" xr16:uid="{00000000-0015-0000-FFFF-FFFFFF110000}" name="10CB001-ANN7D-REPORT2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9" xr16:uid="{00000000-0015-0000-FFFF-FFFF00120000}" name="10CB001-ANN7D-REPORT3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0" xr16:uid="{00000000-0015-0000-FFFF-FFFF01120000}" name="10CB001-ANN7D-REPORT4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1" xr16:uid="{00000000-0015-0000-FFFF-FFFF02120000}" name="10CB001-ANN7D-REPORT5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2" xr16:uid="{00000000-0015-0000-FFFF-FFFF03120000}" name="10CB001-ANN7D-REPORT6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3" xr16:uid="{00000000-0015-0000-FFFF-FFFF04120000}" name="10CB001-ANN7D-REPORT7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4" xr16:uid="{00000000-0015-0000-FFFF-FFFF05120000}" name="10CB001-ANN7D-REPORT8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5" xr16:uid="{00000000-0015-0000-FFFF-FFFF06120000}" name="10CB001-ANN7D-REPORT9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6" xr16:uid="{00000000-0015-0000-FFFF-FFFF07120000}" name="10CB001-ANNHIGH-REPORT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7" xr16:uid="{00000000-0015-0000-FFFF-FFFF08120000}" name="10CB001-ANNHIGH-REPORT1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8" xr16:uid="{00000000-0015-0000-FFFF-FFFF09120000}" name="10CB001-ANNHIGH-REPORT10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9" xr16:uid="{00000000-0015-0000-FFFF-FFFF0A120000}" name="10CB001-ANNHIGH-REPORT11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0" xr16:uid="{00000000-0015-0000-FFFF-FFFF0B120000}" name="10CB001-ANNHIGH-REPORT12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1" xr16:uid="{00000000-0015-0000-FFFF-FFFF0C120000}" name="10CB001-ANNHIGH-REPORT13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2" xr16:uid="{00000000-0015-0000-FFFF-FFFF0D120000}" name="10CB001-ANNHIGH-REPORT14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3" xr16:uid="{00000000-0015-0000-FFFF-FFFF0E120000}" name="10CB001-ANNHIGH-REPORT15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4" xr16:uid="{00000000-0015-0000-FFFF-FFFF0F120000}" name="10CB001-ANNHIGH-REPORT2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5" xr16:uid="{00000000-0015-0000-FFFF-FFFF10120000}" name="10CB001-ANNHIGH-REPORT3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6" xr16:uid="{00000000-0015-0000-FFFF-FFFF11120000}" name="10CB001-ANNHIGH-REPORT4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7" xr16:uid="{00000000-0015-0000-FFFF-FFFF12120000}" name="10CB001-ANNHIGH-REPORT5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8" xr16:uid="{00000000-0015-0000-FFFF-FFFF13120000}" name="10CB001-ANNHIGH-REPORT6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9" xr16:uid="{00000000-0015-0000-FFFF-FFFF14120000}" name="10CB001-ANNHIGH-REPORT7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0" xr16:uid="{00000000-0015-0000-FFFF-FFFF15120000}" name="10CB001-ANNHIGH-REPORT8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1" xr16:uid="{00000000-0015-0000-FFFF-FFFF16120000}" name="10CB001-ANNHIGH-REPORT9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2" xr16:uid="{00000000-0015-0000-FFFF-FFFF17120000}" name="10CB001-ANNLOW-REPORT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3" xr16:uid="{00000000-0015-0000-FFFF-FFFF18120000}" name="10CB001-ANNLOW-REPORT1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4" xr16:uid="{00000000-0015-0000-FFFF-FFFF19120000}" name="10CB001-ANNLOW-REPORT10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5" xr16:uid="{00000000-0015-0000-FFFF-FFFF1A120000}" name="10CB001-ANNLOW-REPORT11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6" xr16:uid="{00000000-0015-0000-FFFF-FFFF1B120000}" name="10CB001-ANNLOW-REPORT12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7" xr16:uid="{00000000-0015-0000-FFFF-FFFF1C120000}" name="10CB001-ANNLOW-REPORT13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8" xr16:uid="{00000000-0015-0000-FFFF-FFFF1D120000}" name="10CB001-ANNLOW-REPORT14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9" xr16:uid="{00000000-0015-0000-FFFF-FFFF1E120000}" name="10CB001-ANNLOW-REPORT15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0" xr16:uid="{00000000-0015-0000-FFFF-FFFF1F120000}" name="10CB001-ANNLOW-REPORT2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1" xr16:uid="{00000000-0015-0000-FFFF-FFFF20120000}" name="10CB001-ANNLOW-REPORT3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2" xr16:uid="{00000000-0015-0000-FFFF-FFFF21120000}" name="10CB001-ANNLOW-REPORT4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3" xr16:uid="{00000000-0015-0000-FFFF-FFFF22120000}" name="10CB001-ANNLOW-REPORT5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4" xr16:uid="{00000000-0015-0000-FFFF-FFFF23120000}" name="10CB001-ANNLOW-REPORT6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5" xr16:uid="{00000000-0015-0000-FFFF-FFFF24120000}" name="10CB001-ANNLOW-REPORT7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6" xr16:uid="{00000000-0015-0000-FFFF-FFFF25120000}" name="10CB001-ANNLOW-REPORT8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7" xr16:uid="{00000000-0015-0000-FFFF-FFFF26120000}" name="10CB001-ANNLOW-REPORT9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8" xr16:uid="{00000000-0015-0000-FFFF-FFFF27120000}" name="10CB001-JUN-SEP-REPORT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9" xr16:uid="{00000000-0015-0000-FFFF-FFFF28120000}" name="10CB001-JUN-SEP-REPORT1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0" xr16:uid="{00000000-0015-0000-FFFF-FFFF29120000}" name="10CB001-JUN-SEP-REPORT10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1" xr16:uid="{00000000-0015-0000-FFFF-FFFF2A120000}" name="10CB001-JUN-SEP-REPORT11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2" xr16:uid="{00000000-0015-0000-FFFF-FFFF2B120000}" name="10CB001-JUN-SEP-REPORT12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3" xr16:uid="{00000000-0015-0000-FFFF-FFFF2C120000}" name="10CB001-JUN-SEP-REPORT13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4" xr16:uid="{00000000-0015-0000-FFFF-FFFF2D120000}" name="10CB001-JUN-SEP-REPORT14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5" xr16:uid="{00000000-0015-0000-FFFF-FFFF2E120000}" name="10CB001-JUN-SEP-REPORT15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6" xr16:uid="{00000000-0015-0000-FFFF-FFFF2F120000}" name="10CB001-JUN-SEP-REPORT2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7" xr16:uid="{00000000-0015-0000-FFFF-FFFF30120000}" name="10CB001-JUN-SEP-REPORT3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8" xr16:uid="{00000000-0015-0000-FFFF-FFFF31120000}" name="10CB001-JUN-SEP-REPORT4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9" xr16:uid="{00000000-0015-0000-FFFF-FFFF32120000}" name="10CB001-JUN-SEP-REPORT5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0" xr16:uid="{00000000-0015-0000-FFFF-FFFF33120000}" name="10CB001-JUN-SEP-REPORT6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1" xr16:uid="{00000000-0015-0000-FFFF-FFFF34120000}" name="10CB001-JUN-SEP-REPORT7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2" xr16:uid="{00000000-0015-0000-FFFF-FFFF35120000}" name="10CB001-JUN-SEP-REPORT8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3" xr16:uid="{00000000-0015-0000-FFFF-FFFF36120000}" name="10CB001-JUN-SEP-REPORT9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4" xr16:uid="{00000000-0015-0000-FFFF-FFFF37120000}" name="10CB001-PEAK-REPORT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5" xr16:uid="{00000000-0015-0000-FFFF-FFFF38120000}" name="10CB001-PEAK-REPORT1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6" xr16:uid="{00000000-0015-0000-FFFF-FFFF39120000}" name="10CB001-PEAK-REPORT10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7" xr16:uid="{00000000-0015-0000-FFFF-FFFF3A120000}" name="10CB001-PEAK-REPORT11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8" xr16:uid="{00000000-0015-0000-FFFF-FFFF3B120000}" name="10CB001-PEAK-REPORT12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9" xr16:uid="{00000000-0015-0000-FFFF-FFFF3C120000}" name="10CB001-PEAK-REPORT13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0" xr16:uid="{00000000-0015-0000-FFFF-FFFF3D120000}" name="10CB001-PEAK-REPORT14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1" xr16:uid="{00000000-0015-0000-FFFF-FFFF3E120000}" name="10CB001-PEAK-REPORT15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2" xr16:uid="{00000000-0015-0000-FFFF-FFFF3F120000}" name="10CB001-PEAK-REPORT2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3" xr16:uid="{00000000-0015-0000-FFFF-FFFF40120000}" name="10CB001-PEAK-REPORT3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4" xr16:uid="{00000000-0015-0000-FFFF-FFFF41120000}" name="10CB001-PEAK-REPORT4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5" xr16:uid="{00000000-0015-0000-FFFF-FFFF42120000}" name="10CB001-PEAK-REPORT5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6" xr16:uid="{00000000-0015-0000-FFFF-FFFF43120000}" name="10CB001-PEAK-REPORT6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7" xr16:uid="{00000000-0015-0000-FFFF-FFFF44120000}" name="10CB001-PEAK-REPORT7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8" xr16:uid="{00000000-0015-0000-FFFF-FFFF45120000}" name="10CB001-PEAK-REPORT8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9" xr16:uid="{00000000-0015-0000-FFFF-FFFF46120000}" name="10CB001-PEAK-REPORT9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0" xr16:uid="{00000000-0015-0000-FFFF-FFFF47120000}" name="10CC002-ANN7D-REPORT" type="6" refreshedVersion="4" background="1">
    <textPr prompt="0" codePage="850" sourceFile="H: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1" xr16:uid="{00000000-0015-0000-FFFF-FFFF48120000}" name="10CC002-ANN7D-REPORT1" type="6" refreshedVersion="4" background="1">
    <textPr prompt="0" codePage="850" sourceFile="H: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2" xr16:uid="{00000000-0015-0000-FFFF-FFFF49120000}" name="10CC002-ANN7D-REPORT10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3" xr16:uid="{00000000-0015-0000-FFFF-FFFF4A120000}" name="10CC002-ANN7D-REPORT11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4" xr16:uid="{00000000-0015-0000-FFFF-FFFF4B120000}" name="10CC002-ANN7D-REPORT12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5" xr16:uid="{00000000-0015-0000-FFFF-FFFF4C120000}" name="10CC002-ANN7D-REPORT13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6" xr16:uid="{00000000-0015-0000-FFFF-FFFF4D120000}" name="10CC002-ANN7D-REPORT2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7" xr16:uid="{00000000-0015-0000-FFFF-FFFF4E120000}" name="10CC002-ANN7D-REPORT3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8" xr16:uid="{00000000-0015-0000-FFFF-FFFF4F120000}" name="10CC002-ANN7D-REPORT4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9" xr16:uid="{00000000-0015-0000-FFFF-FFFF50120000}" name="10CC002-ANN7D-REPORT5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0" xr16:uid="{00000000-0015-0000-FFFF-FFFF51120000}" name="10CC002-ANN7D-REPORT6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1" xr16:uid="{00000000-0015-0000-FFFF-FFFF52120000}" name="10CC002-ANN7D-REPORT7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2" xr16:uid="{00000000-0015-0000-FFFF-FFFF53120000}" name="10CC002-ANN7D-REPORT8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3" xr16:uid="{00000000-0015-0000-FFFF-FFFF54120000}" name="10CC002-ANN7D-REPORT9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4" xr16:uid="{00000000-0015-0000-FFFF-FFFF55120000}" name="10CC002-ANNHIGH-REPORT" type="6" refreshedVersion="4" background="1">
    <textPr prompt="0" codePage="850" sourceFile="H: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5" xr16:uid="{00000000-0015-0000-FFFF-FFFF56120000}" name="10CC002-ANNHIGH-REPORT1" type="6" refreshedVersion="4" background="1">
    <textPr prompt="0" codePage="850" sourceFile="H: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6" xr16:uid="{00000000-0015-0000-FFFF-FFFF57120000}" name="10CC002-ANNHIGH-REPORT10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7" xr16:uid="{00000000-0015-0000-FFFF-FFFF58120000}" name="10CC002-ANNHIGH-REPORT11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8" xr16:uid="{00000000-0015-0000-FFFF-FFFF59120000}" name="10CC002-ANNHIGH-REPORT12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9" xr16:uid="{00000000-0015-0000-FFFF-FFFF5A120000}" name="10CC002-ANNHIGH-REPORT13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0" xr16:uid="{00000000-0015-0000-FFFF-FFFF5B120000}" name="10CC002-ANNHIGH-REPORT2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1" xr16:uid="{00000000-0015-0000-FFFF-FFFF5C120000}" name="10CC002-ANNHIGH-REPORT3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2" xr16:uid="{00000000-0015-0000-FFFF-FFFF5D120000}" name="10CC002-ANNHIGH-REPORT4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3" xr16:uid="{00000000-0015-0000-FFFF-FFFF5E120000}" name="10CC002-ANNHIGH-REPORT5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4" xr16:uid="{00000000-0015-0000-FFFF-FFFF5F120000}" name="10CC002-ANNHIGH-REPORT6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5" xr16:uid="{00000000-0015-0000-FFFF-FFFF60120000}" name="10CC002-ANNHIGH-REPORT7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6" xr16:uid="{00000000-0015-0000-FFFF-FFFF61120000}" name="10CC002-ANNHIGH-REPORT8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7" xr16:uid="{00000000-0015-0000-FFFF-FFFF62120000}" name="10CC002-ANNHIGH-REPORT9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8" xr16:uid="{00000000-0015-0000-FFFF-FFFF63120000}" name="10CC002-ANNLOW-REPORT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9" xr16:uid="{00000000-0015-0000-FFFF-FFFF64120000}" name="10CC002-ANNLOW-REPORT1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0" xr16:uid="{00000000-0015-0000-FFFF-FFFF65120000}" name="10CC002-ANNLOW-REPORT10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1" xr16:uid="{00000000-0015-0000-FFFF-FFFF66120000}" name="10CC002-ANNLOW-REPORT11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2" xr16:uid="{00000000-0015-0000-FFFF-FFFF67120000}" name="10CC002-ANNLOW-REPORT12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3" xr16:uid="{00000000-0015-0000-FFFF-FFFF68120000}" name="10CC002-ANNLOW-REPORT13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4" xr16:uid="{00000000-0015-0000-FFFF-FFFF69120000}" name="10CC002-ANNLOW-REPORT2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5" xr16:uid="{00000000-0015-0000-FFFF-FFFF6A120000}" name="10CC002-ANNLOW-REPORT3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6" xr16:uid="{00000000-0015-0000-FFFF-FFFF6B120000}" name="10CC002-ANNLOW-REPORT4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7" xr16:uid="{00000000-0015-0000-FFFF-FFFF6C120000}" name="10CC002-ANNLOW-REPORT5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8" xr16:uid="{00000000-0015-0000-FFFF-FFFF6D120000}" name="10CC002-ANNLOW-REPORT6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9" xr16:uid="{00000000-0015-0000-FFFF-FFFF6E120000}" name="10CC002-ANNLOW-REPORT7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0" xr16:uid="{00000000-0015-0000-FFFF-FFFF6F120000}" name="10CC002-ANNLOW-REPORT8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1" xr16:uid="{00000000-0015-0000-FFFF-FFFF70120000}" name="10CC002-ANNLOW-REPORT9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2" xr16:uid="{00000000-0015-0000-FFFF-FFFF71120000}" name="10CC002-JUN-SEP-REPORT" type="6" refreshedVersion="4" background="1">
    <textPr prompt="0" codePage="850" sourceFile="H: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3" xr16:uid="{00000000-0015-0000-FFFF-FFFF72120000}" name="10CC002-JUN-SEP-REPORT1" type="6" refreshedVersion="4" background="1">
    <textPr prompt="0" codePage="850" sourceFile="H: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4" xr16:uid="{00000000-0015-0000-FFFF-FFFF73120000}" name="10CC002-JUN-SEP-REPORT10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5" xr16:uid="{00000000-0015-0000-FFFF-FFFF74120000}" name="10CC002-JUN-SEP-REPORT11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6" xr16:uid="{00000000-0015-0000-FFFF-FFFF75120000}" name="10CC002-JUN-SEP-REPORT12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7" xr16:uid="{00000000-0015-0000-FFFF-FFFF76120000}" name="10CC002-JUN-SEP-REPORT13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8" xr16:uid="{00000000-0015-0000-FFFF-FFFF77120000}" name="10CC002-JUN-SEP-REPORT2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9" xr16:uid="{00000000-0015-0000-FFFF-FFFF78120000}" name="10CC002-JUN-SEP-REPORT3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0" xr16:uid="{00000000-0015-0000-FFFF-FFFF79120000}" name="10CC002-JUN-SEP-REPORT4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1" xr16:uid="{00000000-0015-0000-FFFF-FFFF7A120000}" name="10CC002-JUN-SEP-REPORT5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2" xr16:uid="{00000000-0015-0000-FFFF-FFFF7B120000}" name="10CC002-JUN-SEP-REPORT6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3" xr16:uid="{00000000-0015-0000-FFFF-FFFF7C120000}" name="10CC002-JUN-SEP-REPORT7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4" xr16:uid="{00000000-0015-0000-FFFF-FFFF7D120000}" name="10CC002-JUN-SEP-REPORT8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5" xr16:uid="{00000000-0015-0000-FFFF-FFFF7E120000}" name="10CC002-JUN-SEP-REPORT9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6" xr16:uid="{00000000-0015-0000-FFFF-FFFF7F120000}" name="10CC002-PEAK-REPORT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7" xr16:uid="{00000000-0015-0000-FFFF-FFFF80120000}" name="10CC002-PEAK-REPORT1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8" xr16:uid="{00000000-0015-0000-FFFF-FFFF81120000}" name="10CC002-PEAK-REPORT10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9" xr16:uid="{00000000-0015-0000-FFFF-FFFF82120000}" name="10CC002-PEAK-REPORT11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0" xr16:uid="{00000000-0015-0000-FFFF-FFFF83120000}" name="10CC002-PEAK-REPORT12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1" xr16:uid="{00000000-0015-0000-FFFF-FFFF84120000}" name="10CC002-PEAK-REPORT13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2" xr16:uid="{00000000-0015-0000-FFFF-FFFF85120000}" name="10CC002-PEAK-REPORT2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3" xr16:uid="{00000000-0015-0000-FFFF-FFFF86120000}" name="10CC002-PEAK-REPORT3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4" xr16:uid="{00000000-0015-0000-FFFF-FFFF87120000}" name="10CC002-PEAK-REPORT4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5" xr16:uid="{00000000-0015-0000-FFFF-FFFF88120000}" name="10CC002-PEAK-REPORT5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6" xr16:uid="{00000000-0015-0000-FFFF-FFFF89120000}" name="10CC002-PEAK-REPORT6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7" xr16:uid="{00000000-0015-0000-FFFF-FFFF8A120000}" name="10CC002-PEAK-REPORT7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8" xr16:uid="{00000000-0015-0000-FFFF-FFFF8B120000}" name="10CC002-PEAK-REPORT8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9" xr16:uid="{00000000-0015-0000-FFFF-FFFF8C120000}" name="10CC002-PEAK-REPORT9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0" xr16:uid="{00000000-0015-0000-FFFF-FFFF8D120000}" name="10CD001-ANN7D-REPORT" type="6" refreshedVersion="4" background="1">
    <textPr prompt="0" codePage="850" sourceFile="H: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1" xr16:uid="{00000000-0015-0000-FFFF-FFFF8E120000}" name="10CD001-ANN7D-REPORT1" type="6" refreshedVersion="4" background="1">
    <textPr prompt="0" codePage="850" sourceFile="H: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2" xr16:uid="{00000000-0015-0000-FFFF-FFFF8F120000}" name="10CD001-ANN7D-REPORT10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3" xr16:uid="{00000000-0015-0000-FFFF-FFFF90120000}" name="10CD001-ANN7D-REPORT11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4" xr16:uid="{00000000-0015-0000-FFFF-FFFF91120000}" name="10CD001-ANN7D-REPORT12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5" xr16:uid="{00000000-0015-0000-FFFF-FFFF92120000}" name="10CD001-ANN7D-REPORT13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6" xr16:uid="{00000000-0015-0000-FFFF-FFFF93120000}" name="10CD001-ANN7D-REPORT2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7" xr16:uid="{00000000-0015-0000-FFFF-FFFF94120000}" name="10CD001-ANN7D-REPORT3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8" xr16:uid="{00000000-0015-0000-FFFF-FFFF95120000}" name="10CD001-ANN7D-REPORT4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9" xr16:uid="{00000000-0015-0000-FFFF-FFFF96120000}" name="10CD001-ANN7D-REPORT5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0" xr16:uid="{00000000-0015-0000-FFFF-FFFF97120000}" name="10CD001-ANN7D-REPORT6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1" xr16:uid="{00000000-0015-0000-FFFF-FFFF98120000}" name="10CD001-ANN7D-REPORT7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2" xr16:uid="{00000000-0015-0000-FFFF-FFFF99120000}" name="10CD001-ANN7D-REPORT8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3" xr16:uid="{00000000-0015-0000-FFFF-FFFF9A120000}" name="10CD001-ANN7D-REPORT9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4" xr16:uid="{00000000-0015-0000-FFFF-FFFF9B120000}" name="10CD001-ANNHIGH-REPORT" type="6" refreshedVersion="4" background="1">
    <textPr prompt="0" codePage="850" sourceFile="H: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5" xr16:uid="{00000000-0015-0000-FFFF-FFFF9C120000}" name="10CD001-ANNHIGH-REPORT1" type="6" refreshedVersion="4" background="1">
    <textPr prompt="0" codePage="850" sourceFile="H: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6" xr16:uid="{00000000-0015-0000-FFFF-FFFF9D120000}" name="10CD001-ANNHIGH-REPORT10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7" xr16:uid="{00000000-0015-0000-FFFF-FFFF9E120000}" name="10CD001-ANNHIGH-REPORT11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8" xr16:uid="{00000000-0015-0000-FFFF-FFFF9F120000}" name="10CD001-ANNHIGH-REPORT12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9" xr16:uid="{00000000-0015-0000-FFFF-FFFFA0120000}" name="10CD001-ANNHIGH-REPORT13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0" xr16:uid="{00000000-0015-0000-FFFF-FFFFA1120000}" name="10CD001-ANNHIGH-REPORT2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1" xr16:uid="{00000000-0015-0000-FFFF-FFFFA2120000}" name="10CD001-ANNHIGH-REPORT3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2" xr16:uid="{00000000-0015-0000-FFFF-FFFFA3120000}" name="10CD001-ANNHIGH-REPORT4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3" xr16:uid="{00000000-0015-0000-FFFF-FFFFA4120000}" name="10CD001-ANNHIGH-REPORT5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4" xr16:uid="{00000000-0015-0000-FFFF-FFFFA5120000}" name="10CD001-ANNHIGH-REPORT6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5" xr16:uid="{00000000-0015-0000-FFFF-FFFFA6120000}" name="10CD001-ANNHIGH-REPORT7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6" xr16:uid="{00000000-0015-0000-FFFF-FFFFA7120000}" name="10CD001-ANNHIGH-REPORT8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7" xr16:uid="{00000000-0015-0000-FFFF-FFFFA8120000}" name="10CD001-ANNHIGH-REPORT9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8" xr16:uid="{00000000-0015-0000-FFFF-FFFFA9120000}" name="10CD001-ANNLOW-REPORT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9" xr16:uid="{00000000-0015-0000-FFFF-FFFFAA120000}" name="10CD001-ANNLOW-REPORT1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0" xr16:uid="{00000000-0015-0000-FFFF-FFFFAB120000}" name="10CD001-ANNLOW-REPORT10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1" xr16:uid="{00000000-0015-0000-FFFF-FFFFAC120000}" name="10CD001-ANNLOW-REPORT11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2" xr16:uid="{00000000-0015-0000-FFFF-FFFFAD120000}" name="10CD001-ANNLOW-REPORT12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3" xr16:uid="{00000000-0015-0000-FFFF-FFFFAE120000}" name="10CD001-ANNLOW-REPORT13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4" xr16:uid="{00000000-0015-0000-FFFF-FFFFAF120000}" name="10CD001-ANNLOW-REPORT2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5" xr16:uid="{00000000-0015-0000-FFFF-FFFFB0120000}" name="10CD001-ANNLOW-REPORT3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6" xr16:uid="{00000000-0015-0000-FFFF-FFFFB1120000}" name="10CD001-ANNLOW-REPORT4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7" xr16:uid="{00000000-0015-0000-FFFF-FFFFB2120000}" name="10CD001-ANNLOW-REPORT5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8" xr16:uid="{00000000-0015-0000-FFFF-FFFFB3120000}" name="10CD001-ANNLOW-REPORT6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9" xr16:uid="{00000000-0015-0000-FFFF-FFFFB4120000}" name="10CD001-ANNLOW-REPORT7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0" xr16:uid="{00000000-0015-0000-FFFF-FFFFB5120000}" name="10CD001-ANNLOW-REPORT8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1" xr16:uid="{00000000-0015-0000-FFFF-FFFFB6120000}" name="10CD001-ANNLOW-REPORT9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2" xr16:uid="{00000000-0015-0000-FFFF-FFFFB7120000}" name="10CD001-JUN-SEP-REPORT" type="6" refreshedVersion="4" background="1">
    <textPr prompt="0" codePage="850" sourceFile="H: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3" xr16:uid="{00000000-0015-0000-FFFF-FFFFB8120000}" name="10CD001-JUN-SEP-REPORT1" type="6" refreshedVersion="4" background="1">
    <textPr prompt="0" codePage="850" sourceFile="H: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4" xr16:uid="{00000000-0015-0000-FFFF-FFFFB9120000}" name="10CD001-JUN-SEP-REPORT10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5" xr16:uid="{00000000-0015-0000-FFFF-FFFFBA120000}" name="10CD001-JUN-SEP-REPORT11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6" xr16:uid="{00000000-0015-0000-FFFF-FFFFBB120000}" name="10CD001-JUN-SEP-REPORT12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7" xr16:uid="{00000000-0015-0000-FFFF-FFFFBC120000}" name="10CD001-JUN-SEP-REPORT13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8" xr16:uid="{00000000-0015-0000-FFFF-FFFFBD120000}" name="10CD001-JUN-SEP-REPORT2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9" xr16:uid="{00000000-0015-0000-FFFF-FFFFBE120000}" name="10CD001-JUN-SEP-REPORT3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0" xr16:uid="{00000000-0015-0000-FFFF-FFFFBF120000}" name="10CD001-JUN-SEP-REPORT4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1" xr16:uid="{00000000-0015-0000-FFFF-FFFFC0120000}" name="10CD001-JUN-SEP-REPORT5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2" xr16:uid="{00000000-0015-0000-FFFF-FFFFC1120000}" name="10CD001-JUN-SEP-REPORT6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3" xr16:uid="{00000000-0015-0000-FFFF-FFFFC2120000}" name="10CD001-JUN-SEP-REPORT7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4" xr16:uid="{00000000-0015-0000-FFFF-FFFFC3120000}" name="10CD001-JUN-SEP-REPORT8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5" xr16:uid="{00000000-0015-0000-FFFF-FFFFC4120000}" name="10CD001-JUN-SEP-REPORT9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6" xr16:uid="{00000000-0015-0000-FFFF-FFFFC5120000}" name="10CD001-PEAK-REPORT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7" xr16:uid="{00000000-0015-0000-FFFF-FFFFC6120000}" name="10CD001-PEAK-REPORT1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8" xr16:uid="{00000000-0015-0000-FFFF-FFFFC7120000}" name="10CD001-PEAK-REPORT10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9" xr16:uid="{00000000-0015-0000-FFFF-FFFFC8120000}" name="10CD001-PEAK-REPORT11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0" xr16:uid="{00000000-0015-0000-FFFF-FFFFC9120000}" name="10CD001-PEAK-REPORT12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1" xr16:uid="{00000000-0015-0000-FFFF-FFFFCA120000}" name="10CD001-PEAK-REPORT13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2" xr16:uid="{00000000-0015-0000-FFFF-FFFFCB120000}" name="10CD001-PEAK-REPORT2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3" xr16:uid="{00000000-0015-0000-FFFF-FFFFCC120000}" name="10CD001-PEAK-REPORT3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4" xr16:uid="{00000000-0015-0000-FFFF-FFFFCD120000}" name="10CD001-PEAK-REPORT4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5" xr16:uid="{00000000-0015-0000-FFFF-FFFFCE120000}" name="10CD001-PEAK-REPORT5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6" xr16:uid="{00000000-0015-0000-FFFF-FFFFCF120000}" name="10CD001-PEAK-REPORT6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7" xr16:uid="{00000000-0015-0000-FFFF-FFFFD0120000}" name="10CD001-PEAK-REPORT7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8" xr16:uid="{00000000-0015-0000-FFFF-FFFFD1120000}" name="10CD001-PEAK-REPORT8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9" xr16:uid="{00000000-0015-0000-FFFF-FFFFD2120000}" name="10CD001-PEAK-REPORT9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0" xr16:uid="{00000000-0015-0000-FFFF-FFFFD3120000}" name="10CD003-ANN7D-REPORT" type="6" refreshedVersion="4" background="1">
    <textPr prompt="0" codePage="850" sourceFile="H: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1" xr16:uid="{00000000-0015-0000-FFFF-FFFFD4120000}" name="10CD003-ANN7D-REPORT1" type="6" refreshedVersion="4" background="1">
    <textPr prompt="0" codePage="850" sourceFile="H: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2" xr16:uid="{00000000-0015-0000-FFFF-FFFFD5120000}" name="10CD003-ANN7D-REPORT10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3" xr16:uid="{00000000-0015-0000-FFFF-FFFFD6120000}" name="10CD003-ANN7D-REPORT11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4" xr16:uid="{00000000-0015-0000-FFFF-FFFFD7120000}" name="10CD003-ANN7D-REPORT12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5" xr16:uid="{00000000-0015-0000-FFFF-FFFFD8120000}" name="10CD003-ANN7D-REPORT13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6" xr16:uid="{00000000-0015-0000-FFFF-FFFFD9120000}" name="10CD003-ANN7D-REPORT2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7" xr16:uid="{00000000-0015-0000-FFFF-FFFFDA120000}" name="10CD003-ANN7D-REPORT3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8" xr16:uid="{00000000-0015-0000-FFFF-FFFFDB120000}" name="10CD003-ANN7D-REPORT4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9" xr16:uid="{00000000-0015-0000-FFFF-FFFFDC120000}" name="10CD003-ANN7D-REPORT5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0" xr16:uid="{00000000-0015-0000-FFFF-FFFFDD120000}" name="10CD003-ANN7D-REPORT6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1" xr16:uid="{00000000-0015-0000-FFFF-FFFFDE120000}" name="10CD003-ANN7D-REPORT7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2" xr16:uid="{00000000-0015-0000-FFFF-FFFFDF120000}" name="10CD003-ANN7D-REPORT8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3" xr16:uid="{00000000-0015-0000-FFFF-FFFFE0120000}" name="10CD003-ANN7D-REPORT9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4" xr16:uid="{00000000-0015-0000-FFFF-FFFFE1120000}" name="10CD003-ANNHIGH-REPORT" type="6" refreshedVersion="4" background="1">
    <textPr prompt="0" codePage="850" sourceFile="H: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5" xr16:uid="{00000000-0015-0000-FFFF-FFFFE2120000}" name="10CD003-ANNHIGH-REPORT1" type="6" refreshedVersion="4" background="1">
    <textPr prompt="0" codePage="850" sourceFile="H: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6" xr16:uid="{00000000-0015-0000-FFFF-FFFFE3120000}" name="10CD003-ANNHIGH-REPORT10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7" xr16:uid="{00000000-0015-0000-FFFF-FFFFE4120000}" name="10CD003-ANNHIGH-REPORT11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8" xr16:uid="{00000000-0015-0000-FFFF-FFFFE5120000}" name="10CD003-ANNHIGH-REPORT12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9" xr16:uid="{00000000-0015-0000-FFFF-FFFFE6120000}" name="10CD003-ANNHIGH-REPORT13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0" xr16:uid="{00000000-0015-0000-FFFF-FFFFE7120000}" name="10CD003-ANNHIGH-REPORT2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1" xr16:uid="{00000000-0015-0000-FFFF-FFFFE8120000}" name="10CD003-ANNHIGH-REPORT3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2" xr16:uid="{00000000-0015-0000-FFFF-FFFFE9120000}" name="10CD003-ANNHIGH-REPORT4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3" xr16:uid="{00000000-0015-0000-FFFF-FFFFEA120000}" name="10CD003-ANNHIGH-REPORT5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4" xr16:uid="{00000000-0015-0000-FFFF-FFFFEB120000}" name="10CD003-ANNHIGH-REPORT6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5" xr16:uid="{00000000-0015-0000-FFFF-FFFFEC120000}" name="10CD003-ANNHIGH-REPORT7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6" xr16:uid="{00000000-0015-0000-FFFF-FFFFED120000}" name="10CD003-ANNHIGH-REPORT8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7" xr16:uid="{00000000-0015-0000-FFFF-FFFFEE120000}" name="10CD003-ANNHIGH-REPORT9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8" xr16:uid="{00000000-0015-0000-FFFF-FFFFEF120000}" name="10CD003-ANNLOW-REPORT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9" xr16:uid="{00000000-0015-0000-FFFF-FFFFF0120000}" name="10CD003-ANNLOW-REPORT1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0" xr16:uid="{00000000-0015-0000-FFFF-FFFFF1120000}" name="10CD003-ANNLOW-REPORT10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1" xr16:uid="{00000000-0015-0000-FFFF-FFFFF2120000}" name="10CD003-ANNLOW-REPORT11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2" xr16:uid="{00000000-0015-0000-FFFF-FFFFF3120000}" name="10CD003-ANNLOW-REPORT12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3" xr16:uid="{00000000-0015-0000-FFFF-FFFFF4120000}" name="10CD003-ANNLOW-REPORT13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4" xr16:uid="{00000000-0015-0000-FFFF-FFFFF5120000}" name="10CD003-ANNLOW-REPORT2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5" xr16:uid="{00000000-0015-0000-FFFF-FFFFF6120000}" name="10CD003-ANNLOW-REPORT3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6" xr16:uid="{00000000-0015-0000-FFFF-FFFFF7120000}" name="10CD003-ANNLOW-REPORT4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7" xr16:uid="{00000000-0015-0000-FFFF-FFFFF8120000}" name="10CD003-ANNLOW-REPORT5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8" xr16:uid="{00000000-0015-0000-FFFF-FFFFF9120000}" name="10CD003-ANNLOW-REPORT6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9" xr16:uid="{00000000-0015-0000-FFFF-FFFFFA120000}" name="10CD003-ANNLOW-REPORT7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0" xr16:uid="{00000000-0015-0000-FFFF-FFFFFB120000}" name="10CD003-ANNLOW-REPORT8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1" xr16:uid="{00000000-0015-0000-FFFF-FFFFFC120000}" name="10CD003-ANNLOW-REPORT9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2" xr16:uid="{00000000-0015-0000-FFFF-FFFFFD120000}" name="10CD003-JUN-SEP-REPORT" type="6" refreshedVersion="4" background="1">
    <textPr prompt="0" codePage="850" sourceFile="H: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3" xr16:uid="{00000000-0015-0000-FFFF-FFFFFE120000}" name="10CD003-JUN-SEP-REPORT1" type="6" refreshedVersion="4" background="1">
    <textPr prompt="0" codePage="850" sourceFile="H: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4" xr16:uid="{00000000-0015-0000-FFFF-FFFFFF120000}" name="10CD003-JUN-SEP-REPORT10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5" xr16:uid="{00000000-0015-0000-FFFF-FFFF00130000}" name="10CD003-JUN-SEP-REPORT11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6" xr16:uid="{00000000-0015-0000-FFFF-FFFF01130000}" name="10CD003-JUN-SEP-REPORT12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7" xr16:uid="{00000000-0015-0000-FFFF-FFFF02130000}" name="10CD003-JUN-SEP-REPORT13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8" xr16:uid="{00000000-0015-0000-FFFF-FFFF03130000}" name="10CD003-JUN-SEP-REPORT2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9" xr16:uid="{00000000-0015-0000-FFFF-FFFF04130000}" name="10CD003-JUN-SEP-REPORT3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0" xr16:uid="{00000000-0015-0000-FFFF-FFFF05130000}" name="10CD003-JUN-SEP-REPORT4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1" xr16:uid="{00000000-0015-0000-FFFF-FFFF06130000}" name="10CD003-JUN-SEP-REPORT5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2" xr16:uid="{00000000-0015-0000-FFFF-FFFF07130000}" name="10CD003-JUN-SEP-REPORT6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3" xr16:uid="{00000000-0015-0000-FFFF-FFFF08130000}" name="10CD003-JUN-SEP-REPORT7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4" xr16:uid="{00000000-0015-0000-FFFF-FFFF09130000}" name="10CD003-JUN-SEP-REPORT8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5" xr16:uid="{00000000-0015-0000-FFFF-FFFF0A130000}" name="10CD003-JUN-SEP-REPORT9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6" xr16:uid="{00000000-0015-0000-FFFF-FFFF0B130000}" name="10CD003-PEAK-REPORT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7" xr16:uid="{00000000-0015-0000-FFFF-FFFF0C130000}" name="10CD003-PEAK-REPORT1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8" xr16:uid="{00000000-0015-0000-FFFF-FFFF0D130000}" name="10CD003-PEAK-REPORT10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9" xr16:uid="{00000000-0015-0000-FFFF-FFFF0E130000}" name="10CD003-PEAK-REPORT11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0" xr16:uid="{00000000-0015-0000-FFFF-FFFF0F130000}" name="10CD003-PEAK-REPORT12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1" xr16:uid="{00000000-0015-0000-FFFF-FFFF10130000}" name="10CD003-PEAK-REPORT13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2" xr16:uid="{00000000-0015-0000-FFFF-FFFF11130000}" name="10CD003-PEAK-REPORT2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3" xr16:uid="{00000000-0015-0000-FFFF-FFFF12130000}" name="10CD003-PEAK-REPORT3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4" xr16:uid="{00000000-0015-0000-FFFF-FFFF13130000}" name="10CD003-PEAK-REPORT4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5" xr16:uid="{00000000-0015-0000-FFFF-FFFF14130000}" name="10CD003-PEAK-REPORT5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6" xr16:uid="{00000000-0015-0000-FFFF-FFFF15130000}" name="10CD003-PEAK-REPORT6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7" xr16:uid="{00000000-0015-0000-FFFF-FFFF16130000}" name="10CD003-PEAK-REPORT7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8" xr16:uid="{00000000-0015-0000-FFFF-FFFF17130000}" name="10CD003-PEAK-REPORT8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9" xr16:uid="{00000000-0015-0000-FFFF-FFFF18130000}" name="10CD003-PEAK-REPORT9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0" xr16:uid="{00000000-0015-0000-FFFF-FFFF19130000}" name="10CD004-ANN7D-REPORT" type="6" refreshedVersion="4" background="1">
    <textPr prompt="0" codePage="850" sourceFile="H: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1" xr16:uid="{00000000-0015-0000-FFFF-FFFF1A130000}" name="10CD004-ANN7D-REPORT1" type="6" refreshedVersion="4" background="1">
    <textPr prompt="0" codePage="850" sourceFile="H: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2" xr16:uid="{00000000-0015-0000-FFFF-FFFF1B130000}" name="10CD004-ANN7D-REPORT10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3" xr16:uid="{00000000-0015-0000-FFFF-FFFF1C130000}" name="10CD004-ANN7D-REPORT11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4" xr16:uid="{00000000-0015-0000-FFFF-FFFF1D130000}" name="10CD004-ANN7D-REPORT12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5" xr16:uid="{00000000-0015-0000-FFFF-FFFF1E130000}" name="10CD004-ANN7D-REPORT13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6" xr16:uid="{00000000-0015-0000-FFFF-FFFF1F130000}" name="10CD004-ANN7D-REPORT2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7" xr16:uid="{00000000-0015-0000-FFFF-FFFF20130000}" name="10CD004-ANN7D-REPORT3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8" xr16:uid="{00000000-0015-0000-FFFF-FFFF21130000}" name="10CD004-ANN7D-REPORT4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9" xr16:uid="{00000000-0015-0000-FFFF-FFFF22130000}" name="10CD004-ANN7D-REPORT5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0" xr16:uid="{00000000-0015-0000-FFFF-FFFF23130000}" name="10CD004-ANN7D-REPORT6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1" xr16:uid="{00000000-0015-0000-FFFF-FFFF24130000}" name="10CD004-ANN7D-REPORT7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2" xr16:uid="{00000000-0015-0000-FFFF-FFFF25130000}" name="10CD004-ANN7D-REPORT8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3" xr16:uid="{00000000-0015-0000-FFFF-FFFF26130000}" name="10CD004-ANN7D-REPORT9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4" xr16:uid="{00000000-0015-0000-FFFF-FFFF27130000}" name="10CD004-ANNHIGH-REPORT" type="6" refreshedVersion="4" background="1">
    <textPr prompt="0" codePage="850" sourceFile="H: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5" xr16:uid="{00000000-0015-0000-FFFF-FFFF28130000}" name="10CD004-ANNHIGH-REPORT1" type="6" refreshedVersion="4" background="1">
    <textPr prompt="0" codePage="850" sourceFile="H: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6" xr16:uid="{00000000-0015-0000-FFFF-FFFF29130000}" name="10CD004-ANNHIGH-REPORT10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7" xr16:uid="{00000000-0015-0000-FFFF-FFFF2A130000}" name="10CD004-ANNHIGH-REPORT11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8" xr16:uid="{00000000-0015-0000-FFFF-FFFF2B130000}" name="10CD004-ANNHIGH-REPORT12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9" xr16:uid="{00000000-0015-0000-FFFF-FFFF2C130000}" name="10CD004-ANNHIGH-REPORT13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0" xr16:uid="{00000000-0015-0000-FFFF-FFFF2D130000}" name="10CD004-ANNHIGH-REPORT2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1" xr16:uid="{00000000-0015-0000-FFFF-FFFF2E130000}" name="10CD004-ANNHIGH-REPORT3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2" xr16:uid="{00000000-0015-0000-FFFF-FFFF2F130000}" name="10CD004-ANNHIGH-REPORT4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3" xr16:uid="{00000000-0015-0000-FFFF-FFFF30130000}" name="10CD004-ANNHIGH-REPORT5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4" xr16:uid="{00000000-0015-0000-FFFF-FFFF31130000}" name="10CD004-ANNHIGH-REPORT6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5" xr16:uid="{00000000-0015-0000-FFFF-FFFF32130000}" name="10CD004-ANNHIGH-REPORT7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6" xr16:uid="{00000000-0015-0000-FFFF-FFFF33130000}" name="10CD004-ANNHIGH-REPORT8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7" xr16:uid="{00000000-0015-0000-FFFF-FFFF34130000}" name="10CD004-ANNHIGH-REPORT9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8" xr16:uid="{00000000-0015-0000-FFFF-FFFF35130000}" name="10CD004-ANNLOW-REPORT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9" xr16:uid="{00000000-0015-0000-FFFF-FFFF36130000}" name="10CD004-ANNLOW-REPORT1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0" xr16:uid="{00000000-0015-0000-FFFF-FFFF37130000}" name="10CD004-ANNLOW-REPORT10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1" xr16:uid="{00000000-0015-0000-FFFF-FFFF38130000}" name="10CD004-ANNLOW-REPORT11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2" xr16:uid="{00000000-0015-0000-FFFF-FFFF39130000}" name="10CD004-ANNLOW-REPORT12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3" xr16:uid="{00000000-0015-0000-FFFF-FFFF3A130000}" name="10CD004-ANNLOW-REPORT13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4" xr16:uid="{00000000-0015-0000-FFFF-FFFF3B130000}" name="10CD004-ANNLOW-REPORT2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5" xr16:uid="{00000000-0015-0000-FFFF-FFFF3C130000}" name="10CD004-ANNLOW-REPORT3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6" xr16:uid="{00000000-0015-0000-FFFF-FFFF3D130000}" name="10CD004-ANNLOW-REPORT4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7" xr16:uid="{00000000-0015-0000-FFFF-FFFF3E130000}" name="10CD004-ANNLOW-REPORT5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8" xr16:uid="{00000000-0015-0000-FFFF-FFFF3F130000}" name="10CD004-ANNLOW-REPORT6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9" xr16:uid="{00000000-0015-0000-FFFF-FFFF40130000}" name="10CD004-ANNLOW-REPORT7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0" xr16:uid="{00000000-0015-0000-FFFF-FFFF41130000}" name="10CD004-ANNLOW-REPORT8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1" xr16:uid="{00000000-0015-0000-FFFF-FFFF42130000}" name="10CD004-ANNLOW-REPORT9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2" xr16:uid="{00000000-0015-0000-FFFF-FFFF43130000}" name="10CD004-JUN-SEP-REPORT" type="6" refreshedVersion="4" background="1">
    <textPr prompt="0" codePage="850" sourceFile="H: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3" xr16:uid="{00000000-0015-0000-FFFF-FFFF44130000}" name="10CD004-JUN-SEP-REPORT1" type="6" refreshedVersion="4" background="1">
    <textPr prompt="0" codePage="850" sourceFile="H: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4" xr16:uid="{00000000-0015-0000-FFFF-FFFF45130000}" name="10CD004-JUN-SEP-REPORT10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5" xr16:uid="{00000000-0015-0000-FFFF-FFFF46130000}" name="10CD004-JUN-SEP-REPORT11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6" xr16:uid="{00000000-0015-0000-FFFF-FFFF47130000}" name="10CD004-JUN-SEP-REPORT12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7" xr16:uid="{00000000-0015-0000-FFFF-FFFF48130000}" name="10CD004-JUN-SEP-REPORT13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8" xr16:uid="{00000000-0015-0000-FFFF-FFFF49130000}" name="10CD004-JUN-SEP-REPORT2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9" xr16:uid="{00000000-0015-0000-FFFF-FFFF4A130000}" name="10CD004-JUN-SEP-REPORT3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0" xr16:uid="{00000000-0015-0000-FFFF-FFFF4B130000}" name="10CD004-JUN-SEP-REPORT4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1" xr16:uid="{00000000-0015-0000-FFFF-FFFF4C130000}" name="10CD004-JUN-SEP-REPORT5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2" xr16:uid="{00000000-0015-0000-FFFF-FFFF4D130000}" name="10CD004-JUN-SEP-REPORT6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3" xr16:uid="{00000000-0015-0000-FFFF-FFFF4E130000}" name="10CD004-JUN-SEP-REPORT7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4" xr16:uid="{00000000-0015-0000-FFFF-FFFF4F130000}" name="10CD004-JUN-SEP-REPORT8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5" xr16:uid="{00000000-0015-0000-FFFF-FFFF50130000}" name="10CD004-JUN-SEP-REPORT9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6" xr16:uid="{00000000-0015-0000-FFFF-FFFF51130000}" name="10CD004-PEAK-REPORT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7" xr16:uid="{00000000-0015-0000-FFFF-FFFF52130000}" name="10CD004-PEAK-REPORT1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8" xr16:uid="{00000000-0015-0000-FFFF-FFFF53130000}" name="10CD004-PEAK-REPORT10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9" xr16:uid="{00000000-0015-0000-FFFF-FFFF54130000}" name="10CD004-PEAK-REPORT11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0" xr16:uid="{00000000-0015-0000-FFFF-FFFF55130000}" name="10CD004-PEAK-REPORT12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1" xr16:uid="{00000000-0015-0000-FFFF-FFFF56130000}" name="10CD004-PEAK-REPORT13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2" xr16:uid="{00000000-0015-0000-FFFF-FFFF57130000}" name="10CD004-PEAK-REPORT2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3" xr16:uid="{00000000-0015-0000-FFFF-FFFF58130000}" name="10CD004-PEAK-REPORT3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4" xr16:uid="{00000000-0015-0000-FFFF-FFFF59130000}" name="10CD004-PEAK-REPORT4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5" xr16:uid="{00000000-0015-0000-FFFF-FFFF5A130000}" name="10CD004-PEAK-REPORT5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6" xr16:uid="{00000000-0015-0000-FFFF-FFFF5B130000}" name="10CD004-PEAK-REPORT6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7" xr16:uid="{00000000-0015-0000-FFFF-FFFF5C130000}" name="10CD004-PEAK-REPORT7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8" xr16:uid="{00000000-0015-0000-FFFF-FFFF5D130000}" name="10CD004-PEAK-REPORT8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9" xr16:uid="{00000000-0015-0000-FFFF-FFFF5E130000}" name="10CD004-PEAK-REPORT9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0" xr16:uid="{00000000-0015-0000-FFFF-FFFF5F130000}" name="10CD005-ANN7D-REPORT" type="6" refreshedVersion="0" background="1">
    <textPr prompt="0" sourceFile="H:\OminecaNE Streamflow Inventory\HEC-SSP outputs\10CD005-ANN7D-REPORT.txt">
      <textFields>
        <textField/>
      </textFields>
    </textPr>
  </connection>
  <connection id="4961" xr16:uid="{00000000-0015-0000-FFFF-FFFF60130000}" name="10CD005-ANN7D-REPORT1" type="6" refreshedVersion="0" background="1">
    <textPr prompt="0" sourceFile="H:\OminecaNE Streamflow Inventory\HEC-SSP outputs\10CD005-ANN7D-REPORT.txt">
      <textFields>
        <textField/>
      </textFields>
    </textPr>
  </connection>
  <connection id="4962" xr16:uid="{00000000-0015-0000-FFFF-FFFF61130000}" name="10CD005-ANN7D-REPORT10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3" xr16:uid="{00000000-0015-0000-FFFF-FFFF62130000}" name="10CD005-ANN7D-REPORT11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4" xr16:uid="{00000000-0015-0000-FFFF-FFFF63130000}" name="10CD005-ANN7D-REPORT12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5" xr16:uid="{00000000-0015-0000-FFFF-FFFF64130000}" name="10CD005-ANN7D-REPORT13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6" xr16:uid="{00000000-0015-0000-FFFF-FFFF65130000}" name="10CD005-ANN7D-REPORT14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7" xr16:uid="{00000000-0015-0000-FFFF-FFFF66130000}" name="10CD005-ANN7D-REPORT15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8" xr16:uid="{00000000-0015-0000-FFFF-FFFF67130000}" name="10CD005-ANN7D-REPORT2" type="6" refreshedVersion="4" background="1">
    <textPr prompt="0" codePage="850" sourceFile="H: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9" xr16:uid="{00000000-0015-0000-FFFF-FFFF68130000}" name="10CD005-ANN7D-REPORT3" type="6" refreshedVersion="4" background="1">
    <textPr prompt="0" codePage="850" sourceFile="H: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0" xr16:uid="{00000000-0015-0000-FFFF-FFFF69130000}" name="10CD005-ANN7D-REPORT4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1" xr16:uid="{00000000-0015-0000-FFFF-FFFF6A130000}" name="10CD005-ANN7D-REPORT5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2" xr16:uid="{00000000-0015-0000-FFFF-FFFF6B130000}" name="10CD005-ANN7D-REPORT6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3" xr16:uid="{00000000-0015-0000-FFFF-FFFF6C130000}" name="10CD005-ANN7D-REPORT7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4" xr16:uid="{00000000-0015-0000-FFFF-FFFF6D130000}" name="10CD005-ANN7D-REPORT8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5" xr16:uid="{00000000-0015-0000-FFFF-FFFF6E130000}" name="10CD005-ANN7D-REPORT9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6" xr16:uid="{00000000-0015-0000-FFFF-FFFF6F130000}" name="10CD005-ANNHIGH-REPORT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7" xr16:uid="{00000000-0015-0000-FFFF-FFFF70130000}" name="10CD005-ANNHIGH-REPORT1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8" xr16:uid="{00000000-0015-0000-FFFF-FFFF71130000}" name="10CD005-ANNHIGH-REPORT10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9" xr16:uid="{00000000-0015-0000-FFFF-FFFF72130000}" name="10CD005-ANNHIGH-REPORT11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0" xr16:uid="{00000000-0015-0000-FFFF-FFFF73130000}" name="10CD005-ANNHIGH-REPORT12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1" xr16:uid="{00000000-0015-0000-FFFF-FFFF74130000}" name="10CD005-ANNHIGH-REPORT13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2" xr16:uid="{00000000-0015-0000-FFFF-FFFF75130000}" name="10CD005-ANNHIGH-REPORT14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3" xr16:uid="{00000000-0015-0000-FFFF-FFFF76130000}" name="10CD005-ANNHIGH-REPORT15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4" xr16:uid="{00000000-0015-0000-FFFF-FFFF77130000}" name="10CD005-ANNHIGH-REPORT2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5" xr16:uid="{00000000-0015-0000-FFFF-FFFF78130000}" name="10CD005-ANNHIGH-REPORT3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6" xr16:uid="{00000000-0015-0000-FFFF-FFFF79130000}" name="10CD005-ANNHIGH-REPORT4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7" xr16:uid="{00000000-0015-0000-FFFF-FFFF7A130000}" name="10CD005-ANNHIGH-REPORT5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8" xr16:uid="{00000000-0015-0000-FFFF-FFFF7B130000}" name="10CD005-ANNHIGH-REPORT6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9" xr16:uid="{00000000-0015-0000-FFFF-FFFF7C130000}" name="10CD005-ANNHIGH-REPORT7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0" xr16:uid="{00000000-0015-0000-FFFF-FFFF7D130000}" name="10CD005-ANNHIGH-REPORT8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1" xr16:uid="{00000000-0015-0000-FFFF-FFFF7E130000}" name="10CD005-ANNHIGH-REPORT9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2" xr16:uid="{00000000-0015-0000-FFFF-FFFF7F130000}" name="10CD005-ANNLOW-REPORT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3" xr16:uid="{00000000-0015-0000-FFFF-FFFF80130000}" name="10CD005-ANNLOW-REPORT1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4" xr16:uid="{00000000-0015-0000-FFFF-FFFF81130000}" name="10CD005-ANNLOW-REPORT10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5" xr16:uid="{00000000-0015-0000-FFFF-FFFF82130000}" name="10CD005-ANNLOW-REPORT11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6" xr16:uid="{00000000-0015-0000-FFFF-FFFF83130000}" name="10CD005-ANNLOW-REPORT12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7" xr16:uid="{00000000-0015-0000-FFFF-FFFF84130000}" name="10CD005-ANNLOW-REPORT13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8" xr16:uid="{00000000-0015-0000-FFFF-FFFF85130000}" name="10CD005-ANNLOW-REPORT14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9" xr16:uid="{00000000-0015-0000-FFFF-FFFF86130000}" name="10CD005-ANNLOW-REPORT15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0" xr16:uid="{00000000-0015-0000-FFFF-FFFF87130000}" name="10CD005-ANNLOW-REPORT2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1" xr16:uid="{00000000-0015-0000-FFFF-FFFF88130000}" name="10CD005-ANNLOW-REPORT3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2" xr16:uid="{00000000-0015-0000-FFFF-FFFF89130000}" name="10CD005-ANNLOW-REPORT4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3" xr16:uid="{00000000-0015-0000-FFFF-FFFF8A130000}" name="10CD005-ANNLOW-REPORT5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4" xr16:uid="{00000000-0015-0000-FFFF-FFFF8B130000}" name="10CD005-ANNLOW-REPORT6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5" xr16:uid="{00000000-0015-0000-FFFF-FFFF8C130000}" name="10CD005-ANNLOW-REPORT7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6" xr16:uid="{00000000-0015-0000-FFFF-FFFF8D130000}" name="10CD005-ANNLOW-REPORT8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7" xr16:uid="{00000000-0015-0000-FFFF-FFFF8E130000}" name="10CD005-ANNLOW-REPORT9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8" xr16:uid="{00000000-0015-0000-FFFF-FFFF8F130000}" name="10CD005-JUN-SEP-REPORT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9" xr16:uid="{00000000-0015-0000-FFFF-FFFF90130000}" name="10CD005-JUN-SEP-REPORT1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0" xr16:uid="{00000000-0015-0000-FFFF-FFFF91130000}" name="10CD005-JUN-SEP-REPORT10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1" xr16:uid="{00000000-0015-0000-FFFF-FFFF92130000}" name="10CD005-JUN-SEP-REPORT11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2" xr16:uid="{00000000-0015-0000-FFFF-FFFF93130000}" name="10CD005-JUN-SEP-REPORT12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3" xr16:uid="{00000000-0015-0000-FFFF-FFFF94130000}" name="10CD005-JUN-SEP-REPORT13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4" xr16:uid="{00000000-0015-0000-FFFF-FFFF95130000}" name="10CD005-JUN-SEP-REPORT14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5" xr16:uid="{00000000-0015-0000-FFFF-FFFF96130000}" name="10CD005-JUN-SEP-REPORT15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6" xr16:uid="{00000000-0015-0000-FFFF-FFFF97130000}" name="10CD005-JUN-SEP-REPORT2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7" xr16:uid="{00000000-0015-0000-FFFF-FFFF98130000}" name="10CD005-JUN-SEP-REPORT3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8" xr16:uid="{00000000-0015-0000-FFFF-FFFF99130000}" name="10CD005-JUN-SEP-REPORT4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9" xr16:uid="{00000000-0015-0000-FFFF-FFFF9A130000}" name="10CD005-JUN-SEP-REPORT5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0" xr16:uid="{00000000-0015-0000-FFFF-FFFF9B130000}" name="10CD005-JUN-SEP-REPORT6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1" xr16:uid="{00000000-0015-0000-FFFF-FFFF9C130000}" name="10CD005-JUN-SEP-REPORT7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2" xr16:uid="{00000000-0015-0000-FFFF-FFFF9D130000}" name="10CD005-JUN-SEP-REPORT8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3" xr16:uid="{00000000-0015-0000-FFFF-FFFF9E130000}" name="10CD005-JUN-SEP-REPORT9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4" xr16:uid="{00000000-0015-0000-FFFF-FFFF9F130000}" name="10CD005-PEAK-REPORT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5" xr16:uid="{00000000-0015-0000-FFFF-FFFFA0130000}" name="10CD005-PEAK-REPORT1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6" xr16:uid="{00000000-0015-0000-FFFF-FFFFA1130000}" name="10CD005-PEAK-REPORT10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7" xr16:uid="{00000000-0015-0000-FFFF-FFFFA2130000}" name="10CD005-PEAK-REPORT11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8" xr16:uid="{00000000-0015-0000-FFFF-FFFFA3130000}" name="10CD005-PEAK-REPORT12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9" xr16:uid="{00000000-0015-0000-FFFF-FFFFA4130000}" name="10CD005-PEAK-REPORT13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0" xr16:uid="{00000000-0015-0000-FFFF-FFFFA5130000}" name="10CD005-PEAK-REPORT14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1" xr16:uid="{00000000-0015-0000-FFFF-FFFFA6130000}" name="10CD005-PEAK-REPORT15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2" xr16:uid="{00000000-0015-0000-FFFF-FFFFA7130000}" name="10CD005-PEAK-REPORT2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3" xr16:uid="{00000000-0015-0000-FFFF-FFFFA8130000}" name="10CD005-PEAK-REPORT3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4" xr16:uid="{00000000-0015-0000-FFFF-FFFFA9130000}" name="10CD005-PEAK-REPORT4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5" xr16:uid="{00000000-0015-0000-FFFF-FFFFAA130000}" name="10CD005-PEAK-REPORT5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6" xr16:uid="{00000000-0015-0000-FFFF-FFFFAB130000}" name="10CD005-PEAK-REPORT6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7" xr16:uid="{00000000-0015-0000-FFFF-FFFFAC130000}" name="10CD005-PEAK-REPORT7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8" xr16:uid="{00000000-0015-0000-FFFF-FFFFAD130000}" name="10CD005-PEAK-REPORT8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9" xr16:uid="{00000000-0015-0000-FFFF-FFFFAE130000}" name="10CD005-PEAK-REPORT9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0" xr16:uid="{00000000-0015-0000-FFFF-FFFFAF130000}" name="10CD006-ANN7D-REPORT" type="6" refreshedVersion="4" background="1">
    <textPr prompt="0" codePage="850" sourceFile="H: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1" xr16:uid="{00000000-0015-0000-FFFF-FFFFB0130000}" name="10CD006-ANN7D-REPORT1" type="6" refreshedVersion="4" background="1">
    <textPr prompt="0" codePage="850" sourceFile="H: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2" xr16:uid="{00000000-0015-0000-FFFF-FFFFB1130000}" name="10CD006-ANN7D-REPORT10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3" xr16:uid="{00000000-0015-0000-FFFF-FFFFB2130000}" name="10CD006-ANN7D-REPORT11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4" xr16:uid="{00000000-0015-0000-FFFF-FFFFB3130000}" name="10CD006-ANN7D-REPORT12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5" xr16:uid="{00000000-0015-0000-FFFF-FFFFB4130000}" name="10CD006-ANN7D-REPORT13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6" xr16:uid="{00000000-0015-0000-FFFF-FFFFB5130000}" name="10CD006-ANN7D-REPORT2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7" xr16:uid="{00000000-0015-0000-FFFF-FFFFB6130000}" name="10CD006-ANN7D-REPORT3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8" xr16:uid="{00000000-0015-0000-FFFF-FFFFB7130000}" name="10CD006-ANN7D-REPORT4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9" xr16:uid="{00000000-0015-0000-FFFF-FFFFB8130000}" name="10CD006-ANN7D-REPORT5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0" xr16:uid="{00000000-0015-0000-FFFF-FFFFB9130000}" name="10CD006-ANN7D-REPORT6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1" xr16:uid="{00000000-0015-0000-FFFF-FFFFBA130000}" name="10CD006-ANN7D-REPORT7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2" xr16:uid="{00000000-0015-0000-FFFF-FFFFBB130000}" name="10CD006-ANN7D-REPORT8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3" xr16:uid="{00000000-0015-0000-FFFF-FFFFBC130000}" name="10CD006-ANN7D-REPORT9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4" xr16:uid="{00000000-0015-0000-FFFF-FFFFBD130000}" name="10CD006-ANNHIGH-REPORT" type="6" refreshedVersion="4" background="1">
    <textPr prompt="0" codePage="850" sourceFile="H: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5" xr16:uid="{00000000-0015-0000-FFFF-FFFFBE130000}" name="10CD006-ANNHIGH-REPORT1" type="6" refreshedVersion="4" background="1">
    <textPr prompt="0" codePage="850" sourceFile="H: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6" xr16:uid="{00000000-0015-0000-FFFF-FFFFBF130000}" name="10CD006-ANNHIGH-REPORT10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7" xr16:uid="{00000000-0015-0000-FFFF-FFFFC0130000}" name="10CD006-ANNHIGH-REPORT11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8" xr16:uid="{00000000-0015-0000-FFFF-FFFFC1130000}" name="10CD006-ANNHIGH-REPORT12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9" xr16:uid="{00000000-0015-0000-FFFF-FFFFC2130000}" name="10CD006-ANNHIGH-REPORT13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0" xr16:uid="{00000000-0015-0000-FFFF-FFFFC3130000}" name="10CD006-ANNHIGH-REPORT2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1" xr16:uid="{00000000-0015-0000-FFFF-FFFFC4130000}" name="10CD006-ANNHIGH-REPORT3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2" xr16:uid="{00000000-0015-0000-FFFF-FFFFC5130000}" name="10CD006-ANNHIGH-REPORT4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3" xr16:uid="{00000000-0015-0000-FFFF-FFFFC6130000}" name="10CD006-ANNHIGH-REPORT5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4" xr16:uid="{00000000-0015-0000-FFFF-FFFFC7130000}" name="10CD006-ANNHIGH-REPORT6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5" xr16:uid="{00000000-0015-0000-FFFF-FFFFC8130000}" name="10CD006-ANNHIGH-REPORT7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6" xr16:uid="{00000000-0015-0000-FFFF-FFFFC9130000}" name="10CD006-ANNHIGH-REPORT8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7" xr16:uid="{00000000-0015-0000-FFFF-FFFFCA130000}" name="10CD006-ANNHIGH-REPORT9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8" xr16:uid="{00000000-0015-0000-FFFF-FFFFCB130000}" name="10CD006-ANNLOW-REPORT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9" xr16:uid="{00000000-0015-0000-FFFF-FFFFCC130000}" name="10CD006-ANNLOW-REPORT1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0" xr16:uid="{00000000-0015-0000-FFFF-FFFFCD130000}" name="10CD006-ANNLOW-REPORT10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1" xr16:uid="{00000000-0015-0000-FFFF-FFFFCE130000}" name="10CD006-ANNLOW-REPORT11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2" xr16:uid="{00000000-0015-0000-FFFF-FFFFCF130000}" name="10CD006-ANNLOW-REPORT12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3" xr16:uid="{00000000-0015-0000-FFFF-FFFFD0130000}" name="10CD006-ANNLOW-REPORT13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4" xr16:uid="{00000000-0015-0000-FFFF-FFFFD1130000}" name="10CD006-ANNLOW-REPORT2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5" xr16:uid="{00000000-0015-0000-FFFF-FFFFD2130000}" name="10CD006-ANNLOW-REPORT3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6" xr16:uid="{00000000-0015-0000-FFFF-FFFFD3130000}" name="10CD006-ANNLOW-REPORT4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7" xr16:uid="{00000000-0015-0000-FFFF-FFFFD4130000}" name="10CD006-ANNLOW-REPORT5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8" xr16:uid="{00000000-0015-0000-FFFF-FFFFD5130000}" name="10CD006-ANNLOW-REPORT6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9" xr16:uid="{00000000-0015-0000-FFFF-FFFFD6130000}" name="10CD006-ANNLOW-REPORT7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0" xr16:uid="{00000000-0015-0000-FFFF-FFFFD7130000}" name="10CD006-ANNLOW-REPORT8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1" xr16:uid="{00000000-0015-0000-FFFF-FFFFD8130000}" name="10CD006-ANNLOW-REPORT9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2" xr16:uid="{00000000-0015-0000-FFFF-FFFFD9130000}" name="10CD006-JUN-SEP-REPORT" type="6" refreshedVersion="4" background="1">
    <textPr prompt="0" codePage="850" sourceFile="H: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3" xr16:uid="{00000000-0015-0000-FFFF-FFFFDA130000}" name="10CD006-JUN-SEP-REPORT1" type="6" refreshedVersion="4" background="1">
    <textPr prompt="0" codePage="850" sourceFile="H: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4" xr16:uid="{00000000-0015-0000-FFFF-FFFFDB130000}" name="10CD006-JUN-SEP-REPORT10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5" xr16:uid="{00000000-0015-0000-FFFF-FFFFDC130000}" name="10CD006-JUN-SEP-REPORT11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6" xr16:uid="{00000000-0015-0000-FFFF-FFFFDD130000}" name="10CD006-JUN-SEP-REPORT12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7" xr16:uid="{00000000-0015-0000-FFFF-FFFFDE130000}" name="10CD006-JUN-SEP-REPORT13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8" xr16:uid="{00000000-0015-0000-FFFF-FFFFDF130000}" name="10CD006-JUN-SEP-REPORT2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9" xr16:uid="{00000000-0015-0000-FFFF-FFFFE0130000}" name="10CD006-JUN-SEP-REPORT3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0" xr16:uid="{00000000-0015-0000-FFFF-FFFFE1130000}" name="10CD006-JUN-SEP-REPORT4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1" xr16:uid="{00000000-0015-0000-FFFF-FFFFE2130000}" name="10CD006-JUN-SEP-REPORT5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2" xr16:uid="{00000000-0015-0000-FFFF-FFFFE3130000}" name="10CD006-JUN-SEP-REPORT6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3" xr16:uid="{00000000-0015-0000-FFFF-FFFFE4130000}" name="10CD006-JUN-SEP-REPORT7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4" xr16:uid="{00000000-0015-0000-FFFF-FFFFE5130000}" name="10CD006-JUN-SEP-REPORT8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5" xr16:uid="{00000000-0015-0000-FFFF-FFFFE6130000}" name="10CD006-JUN-SEP-REPORT9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6" xr16:uid="{00000000-0015-0000-FFFF-FFFFE7130000}" name="10CD006-PEAK-REPORT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7" xr16:uid="{00000000-0015-0000-FFFF-FFFFE8130000}" name="10CD006-PEAK-REPORT1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8" xr16:uid="{00000000-0015-0000-FFFF-FFFFE9130000}" name="10CD006-PEAK-REPORT10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9" xr16:uid="{00000000-0015-0000-FFFF-FFFFEA130000}" name="10CD006-PEAK-REPORT11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0" xr16:uid="{00000000-0015-0000-FFFF-FFFFEB130000}" name="10CD006-PEAK-REPORT12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1" xr16:uid="{00000000-0015-0000-FFFF-FFFFEC130000}" name="10CD006-PEAK-REPORT13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2" xr16:uid="{00000000-0015-0000-FFFF-FFFFED130000}" name="10CD006-PEAK-REPORT2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3" xr16:uid="{00000000-0015-0000-FFFF-FFFFEE130000}" name="10CD006-PEAK-REPORT3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4" xr16:uid="{00000000-0015-0000-FFFF-FFFFEF130000}" name="10CD006-PEAK-REPORT4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5" xr16:uid="{00000000-0015-0000-FFFF-FFFFF0130000}" name="10CD006-PEAK-REPORT5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6" xr16:uid="{00000000-0015-0000-FFFF-FFFFF1130000}" name="10CD006-PEAK-REPORT6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7" xr16:uid="{00000000-0015-0000-FFFF-FFFFF2130000}" name="10CD006-PEAK-REPORT7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8" xr16:uid="{00000000-0015-0000-FFFF-FFFFF3130000}" name="10CD006-PEAK-REPORT8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9" xr16:uid="{00000000-0015-0000-FFFF-FFFFF4130000}" name="10CD006-PEAK-REPORT9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0" xr16:uid="{00000000-0015-0000-FFFF-FFFFF5130000}" name="12175500-ANN7D-REPORT" type="6" refreshedVersion="4" background="1">
    <textPr prompt="0" codePage="850" sourceFile="H:\S_W_Coast Streamflow Inventory\HEC-SSP outputs\1217550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1" xr16:uid="{00000000-0015-0000-FFFF-FFFFF6130000}" name="12175500-ANNHIGH-REPORT" type="6" refreshedVersion="4" background="1">
    <textPr prompt="0" codePage="850" sourceFile="H:\S_W_Coast Streamflow Inventory\HEC-SSP outputs\1217550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2" xr16:uid="{00000000-0015-0000-FFFF-FFFFF7130000}" name="12175500-ANNLOW-REPORT" type="6" refreshedVersion="4" background="1">
    <textPr prompt="0" codePage="850" sourceFile="H:\S_W_Coast Streamflow Inventory\HEC-SSP outputs\1217550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3" xr16:uid="{00000000-0015-0000-FFFF-FFFFF8130000}" name="12175500-JUN-SEP-REPORT" type="6" refreshedVersion="4" background="1">
    <textPr prompt="0" codePage="850" sourceFile="H:\S_W_Coast Streamflow Inventory\HEC-SSP outputs\1217550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4" xr16:uid="{00000000-0015-0000-FFFF-FFFFF9130000}" name="12175500-PEAK-REPORT" type="6" refreshedVersion="4" background="1">
    <textPr prompt="0" codePage="850" sourceFile="H:\S_W_Coast Streamflow Inventory\HEC-SSP outputs\1217550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5" xr16:uid="{00000000-0015-0000-FFFF-FFFFFA130000}" name="12205000-ANN7D-REPORT" type="6" refreshedVersion="4" background="1">
    <textPr prompt="0" codePage="850" sourceFile="H:\S_W_Coast Streamflow Inventory\HEC-SSP outputs\1220500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6" xr16:uid="{00000000-0015-0000-FFFF-FFFFFB130000}" name="12205000-ANNHIGH-REPORT" type="6" refreshedVersion="4" background="1">
    <textPr prompt="0" codePage="850" sourceFile="H:\S_W_Coast Streamflow Inventory\HEC-SSP outputs\1220500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7" xr16:uid="{00000000-0015-0000-FFFF-FFFFFC130000}" name="12205000-ANNLOW-REPORT" type="6" refreshedVersion="4" background="1">
    <textPr prompt="0" codePage="850" sourceFile="H:\S_W_Coast Streamflow Inventory\HEC-SSP outputs\1220500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8" xr16:uid="{00000000-0015-0000-FFFF-FFFFFD130000}" name="12205000-JUN-SEP-REPORT" type="6" refreshedVersion="4" background="1">
    <textPr prompt="0" codePage="850" sourceFile="H:\S_W_Coast Streamflow Inventory\HEC-SSP outputs\1220500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9" xr16:uid="{00000000-0015-0000-FFFF-FFFFFE130000}" name="12205000-PEAK-REPORT" type="6" refreshedVersion="4" background="1">
    <textPr prompt="0" codePage="850" sourceFile="H:\S_W_Coast Streamflow Inventory\HEC-SSP outputs\1220500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0" xr16:uid="{00000000-0015-0000-FFFF-FFFFFF130000}" name="12210500-ANN7D-REPORT" type="6" refreshedVersion="4" background="1">
    <textPr prompt="0" codePage="850" sourceFile="H:\S_W_Coast Streamflow Inventory\HEC-SSP outputs\1221050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1" xr16:uid="{00000000-0015-0000-FFFF-FFFF00140000}" name="12210500-ANNHIGH-REPORT" type="6" refreshedVersion="4" background="1">
    <textPr prompt="0" codePage="850" sourceFile="H:\S_W_Coast Streamflow Inventory\HEC-SSP outputs\1221050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2" xr16:uid="{00000000-0015-0000-FFFF-FFFF01140000}" name="12210500-ANNLOW-REPORT" type="6" refreshedVersion="4" background="1">
    <textPr prompt="0" codePage="850" sourceFile="H:\S_W_Coast Streamflow Inventory\HEC-SSP outputs\1221050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3" xr16:uid="{00000000-0015-0000-FFFF-FFFF02140000}" name="12210500-JUN-SEP-REPORT" type="6" refreshedVersion="4" background="1">
    <textPr prompt="0" codePage="850" sourceFile="H:\S_W_Coast Streamflow Inventory\HEC-SSP outputs\1221050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4" xr16:uid="{00000000-0015-0000-FFFF-FFFF03140000}" name="12210500-PEAK-REPORT" type="6" refreshedVersion="4" background="1">
    <textPr prompt="0" codePage="850" sourceFile="H:\S_W_Coast Streamflow Inventory\HEC-SSP outputs\1221050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5" xr16:uid="{00000000-0015-0000-FFFF-FFFF04140000}" name="LowerNechako-ANN7D-REPORT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6" xr16:uid="{00000000-0015-0000-FFFF-FFFF05140000}" name="LowerNechako-ANN7D-REPORT1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7" xr16:uid="{00000000-0015-0000-FFFF-FFFF06140000}" name="LowerNechako-ANN7D-REPORT2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8" xr16:uid="{00000000-0015-0000-FFFF-FFFF07140000}" name="LowerNechako-ANN7D-REPORT3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9" xr16:uid="{00000000-0015-0000-FFFF-FFFF08140000}" name="LowerNechako-ANN7D-REPORT4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0" xr16:uid="{00000000-0015-0000-FFFF-FFFF09140000}" name="LowerNechako-ANNHIGH-REPORT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1" xr16:uid="{00000000-0015-0000-FFFF-FFFF0A140000}" name="LowerNechako-ANNHIGH-REPORT1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2" xr16:uid="{00000000-0015-0000-FFFF-FFFF0B140000}" name="LowerNechako-ANNHIGH-REPORT2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3" xr16:uid="{00000000-0015-0000-FFFF-FFFF0C140000}" name="LowerNechako-ANNHIGH-REPORT3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4" xr16:uid="{00000000-0015-0000-FFFF-FFFF0D140000}" name="LowerNechako-ANNHIGH-REPORT4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5" xr16:uid="{00000000-0015-0000-FFFF-FFFF0E140000}" name="LowerNechako-ANNLOW-REPORT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6" xr16:uid="{00000000-0015-0000-FFFF-FFFF0F140000}" name="LowerNechako-ANNLOW-REPORT1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7" xr16:uid="{00000000-0015-0000-FFFF-FFFF10140000}" name="LowerNechako-ANNLOW-REPORT2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8" xr16:uid="{00000000-0015-0000-FFFF-FFFF11140000}" name="LowerNechako-ANNLOW-REPORT3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9" xr16:uid="{00000000-0015-0000-FFFF-FFFF12140000}" name="LowerNechako-ANNLOW-REPORT4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0" xr16:uid="{00000000-0015-0000-FFFF-FFFF13140000}" name="LowerNechako-JUN-SEP-REPORT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1" xr16:uid="{00000000-0015-0000-FFFF-FFFF14140000}" name="LowerNechako-JUN-SEP-REPORT1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2" xr16:uid="{00000000-0015-0000-FFFF-FFFF15140000}" name="LowerNechako-JUN-SEP-REPORT2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3" xr16:uid="{00000000-0015-0000-FFFF-FFFF16140000}" name="LowerNechako-JUN-SEP-REPORT3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4" xr16:uid="{00000000-0015-0000-FFFF-FFFF17140000}" name="LowerNechako-JUN-SEP-REPORT4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5" xr16:uid="{00000000-0015-0000-FFFF-FFFF18140000}" name="LowerNechako-PEAK-REPORT" type="6" refreshedVersion="0" background="1">
    <textPr prompt="0" sourceFile="\\Gimlet\AAHMED$\OminecaNE Streamflow Inventory\HEC-SSP outputs\LowerNechako-PEAK-REPORT.txt">
      <textFields>
        <textField/>
      </textFields>
    </textPr>
  </connection>
  <connection id="5146" xr16:uid="{00000000-0015-0000-FFFF-FFFF19140000}" name="LowerNechako-PEAK-REPORT1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7" xr16:uid="{00000000-0015-0000-FFFF-FFFF1A140000}" name="LowerNechako-PEAK-REPORT2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8" xr16:uid="{00000000-0015-0000-FFFF-FFFF1B140000}" name="LowerNechako-PEAK-REPORT3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9" xr16:uid="{00000000-0015-0000-FFFF-FFFF1C140000}" name="LowerNechako-PEAK-REPORT4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0" xr16:uid="{00000000-0015-0000-FFFF-FFFF1D140000}" name="LowerNechako-PEAK-REPORT5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1" xr16:uid="{00000000-0015-0000-FFFF-FFFF1E140000}" name="NechakoRes-ANN7D-REPORT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2" xr16:uid="{00000000-0015-0000-FFFF-FFFF1F140000}" name="NechakoRes-ANN7D-REPORT1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3" xr16:uid="{00000000-0015-0000-FFFF-FFFF20140000}" name="NechakoRes-ANN7D-REPORT2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4" xr16:uid="{00000000-0015-0000-FFFF-FFFF21140000}" name="NechakoRes-ANN7D-REPORT3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5" xr16:uid="{00000000-0015-0000-FFFF-FFFF22140000}" name="NechakoRes-ANN7D-REPORT4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6" xr16:uid="{00000000-0015-0000-FFFF-FFFF23140000}" name="NechakoRes-ANNHIGH-REPORT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7" xr16:uid="{00000000-0015-0000-FFFF-FFFF24140000}" name="NechakoRes-ANNHIGH-REPORT1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8" xr16:uid="{00000000-0015-0000-FFFF-FFFF25140000}" name="NechakoRes-ANNHIGH-REPORT2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9" xr16:uid="{00000000-0015-0000-FFFF-FFFF26140000}" name="NechakoRes-ANNHIGH-REPORT3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0" xr16:uid="{00000000-0015-0000-FFFF-FFFF27140000}" name="NechakoRes-ANNHIGH-REPORT4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1" xr16:uid="{00000000-0015-0000-FFFF-FFFF28140000}" name="NechakoRes-ANNLOW-REPORT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2" xr16:uid="{00000000-0015-0000-FFFF-FFFF29140000}" name="NechakoRes-ANNLOW-REPORT1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3" xr16:uid="{00000000-0015-0000-FFFF-FFFF2A140000}" name="NechakoRes-ANNLOW-REPORT2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4" xr16:uid="{00000000-0015-0000-FFFF-FFFF2B140000}" name="NechakoRes-ANNLOW-REPORT3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5" xr16:uid="{00000000-0015-0000-FFFF-FFFF2C140000}" name="NechakoRes-ANNLOW-REPORT4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6" xr16:uid="{00000000-0015-0000-FFFF-FFFF2D140000}" name="NechakoRes-JUN-SEP-REPORT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7" xr16:uid="{00000000-0015-0000-FFFF-FFFF2E140000}" name="NechakoRes-JUN-SEP-REPORT1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8" xr16:uid="{00000000-0015-0000-FFFF-FFFF2F140000}" name="NechakoRes-JUN-SEP-REPORT2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9" xr16:uid="{00000000-0015-0000-FFFF-FFFF30140000}" name="NechakoRes-JUN-SEP-REPORT3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0" xr16:uid="{00000000-0015-0000-FFFF-FFFF31140000}" name="NechakoRes-JUN-SEP-REPORT4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1" xr16:uid="{00000000-0015-0000-FFFF-FFFF32140000}" name="NechakoRes-PEAK-REPORT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2" xr16:uid="{00000000-0015-0000-FFFF-FFFF33140000}" name="NechakoRes-PEAK-REPORT1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3" xr16:uid="{00000000-0015-0000-FFFF-FFFF34140000}" name="NechakoRes-PEAK-REPORT2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4" xr16:uid="{00000000-0015-0000-FFFF-FFFF35140000}" name="NechakoRes-PEAK-REPORT3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5" xr16:uid="{00000000-0015-0000-FFFF-FFFF36140000}" name="NechakoRes-PEAK-REPORT4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6" xr16:uid="{00000000-0015-0000-FFFF-FFFF37140000}" name="-PEAK-REPORT" type="6" refreshedVersion="0" background="1">
    <textPr prompt="0" sourceFile="H:\OminecaNE Streamflow Inventory\HEC-SSP outputs\-PEAK-REPORT.txt">
      <textFields>
        <textField/>
      </textFields>
    </textPr>
  </connection>
  <connection id="5177" xr16:uid="{00000000-0015-0000-FFFF-FFFF38140000}" name="-PEAK-REPORT1" type="6" refreshedVersion="0" background="1">
    <textPr prompt="0" sourceFile="H:\OminecaNE Streamflow Inventory\HEC-SSP outputs\-PEAK-REPORT.txt">
      <textFields>
        <textField/>
      </textFields>
    </textPr>
  </connection>
  <connection id="5178" xr16:uid="{00000000-0015-0000-FFFF-FFFF39140000}" name="-PEAK-REPORT2" type="6" refreshedVersion="0" background="1">
    <textPr prompt="0" sourceFile="\\Gimlet\AAHMED$\OminecaNE Streamflow Inventory\HEC-SSP outputs\-PEAK-REPORT.txt">
      <textFields>
        <textField/>
      </textFields>
    </textPr>
  </connection>
  <connection id="5179" xr16:uid="{00000000-0015-0000-FFFF-FFFF3A140000}" name="-PEAK-REPORT3" type="6" refreshedVersion="0" background="1">
    <textPr prompt="0" sourceFile="\\Gimlet\AAHMED$\OminecaNE Streamflow Inventory\HEC-SSP outputs\-PEAK-REPORT.txt">
      <textFields>
        <textField/>
      </textFields>
    </textPr>
  </connection>
  <connection id="5180" xr16:uid="{00000000-0015-0000-FFFF-FFFF3B140000}" name="-PEAK-REPORT4" type="6" refreshedVersion="0" background="1">
    <textPr prompt="0" sourceFile="\\Gimlet\AAHMED$\OminecaNE Streamflow Inventory\HEC-SSP outputs\-PEAK-REPORT.txt">
      <textFields>
        <textField/>
      </textFields>
    </textPr>
  </connection>
  <connection id="5181" xr16:uid="{00000000-0015-0000-FFFF-FFFF3C140000}" name="-PEAK-REPORT5" type="6" refreshedVersion="0" background="1">
    <textPr prompt="0" sourceFile="\\Gimlet\AAHMED$\OminecaNE Streamflow Inventory\HEC-SSP outputs\-PEAK-REPORT.txt">
      <textFields>
        <textField/>
      </textFields>
    </textPr>
  </connection>
  <connection id="5182" xr16:uid="{00000000-0015-0000-FFFF-FFFF3D140000}" name="-PEAK-REPORT6" type="6" refreshedVersion="0" background="1">
    <textPr prompt="0" sourceFile="H:\OminecaNE Streamflow Inventory\HEC-SSP outputs\-PEAK-REPORT.txt">
      <textFields>
        <textField/>
      </textFields>
    </textPr>
  </connection>
  <connection id="5183" xr16:uid="{00000000-0015-0000-FFFF-FFFF3E140000}" name="-PEAK-REPORT7" type="6" refreshedVersion="0" background="1">
    <textPr prompt="0" sourceFile="\\Gimlet\AAHMED$\OminecaNE Streamflow Inventory\HEC-SSP outputs\-PEAK-REPORT.txt">
      <textFields>
        <textField/>
      </textFields>
    </textPr>
  </connection>
</connections>
</file>

<file path=xl/sharedStrings.xml><?xml version="1.0" encoding="utf-8"?>
<sst xmlns="http://schemas.openxmlformats.org/spreadsheetml/2006/main" count="2213" uniqueCount="320">
  <si>
    <t>Hydro-</t>
  </si>
  <si>
    <t>Drainage</t>
  </si>
  <si>
    <t xml:space="preserve">        Monthly Distribution (%)</t>
  </si>
  <si>
    <t>logic</t>
  </si>
  <si>
    <t>Elevation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</si>
  <si>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</si>
  <si>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</si>
  <si>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</si>
  <si>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</si>
  <si>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</si>
  <si>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</si>
  <si>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</si>
  <si>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</si>
  <si>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</si>
  <si>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</si>
  <si>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</si>
  <si>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</si>
  <si>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10 - Year</t>
  </si>
  <si>
    <t>Ratio</t>
  </si>
  <si>
    <t>Zone</t>
  </si>
  <si>
    <t>High</t>
  </si>
  <si>
    <t>Low</t>
  </si>
  <si>
    <t>100-Yr:10-Yr</t>
  </si>
  <si>
    <t>Jun-Sep</t>
  </si>
  <si>
    <t>Annual</t>
  </si>
  <si>
    <t>(m)</t>
  </si>
  <si>
    <t>(mm)</t>
  </si>
  <si>
    <t>Simpson</t>
  </si>
  <si>
    <t xml:space="preserve"> 10-Year 7-Day Low Flow</t>
  </si>
  <si>
    <t>Stream</t>
  </si>
  <si>
    <t>Hydrometric</t>
  </si>
  <si>
    <t>Station</t>
  </si>
  <si>
    <t>Median</t>
  </si>
  <si>
    <t>Elev-</t>
  </si>
  <si>
    <t>metric</t>
  </si>
  <si>
    <t>ation</t>
  </si>
  <si>
    <t>Area</t>
  </si>
  <si>
    <t xml:space="preserve">(m) </t>
  </si>
  <si>
    <t>Precipitation Station</t>
  </si>
  <si>
    <t>Normal Annual</t>
  </si>
  <si>
    <t>10-Year Annual Peak Flow</t>
  </si>
  <si>
    <t>10-Year 7-Day Low Flow</t>
  </si>
  <si>
    <t>June-September</t>
  </si>
  <si>
    <t>Annual Flow Ratio</t>
  </si>
  <si>
    <t>10-Year : Avg Year</t>
  </si>
  <si>
    <t>Peak Flow</t>
  </si>
  <si>
    <t>n</t>
  </si>
  <si>
    <t>Annual High Flow</t>
  </si>
  <si>
    <t>Annual Low Flow</t>
  </si>
  <si>
    <t>10-yr:Avg-yr</t>
  </si>
  <si>
    <t>10-yr</t>
  </si>
  <si>
    <t># years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</si>
  <si>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</si>
  <si>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</si>
  <si>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(L/s/km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</si>
  <si>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Watershed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</si>
  <si>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</si>
  <si>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r>
      <t>Instantaneous Peak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</si>
  <si>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June-September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</si>
  <si>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Annual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</si>
  <si>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Runoff</t>
    </r>
    <r>
      <rPr>
        <b/>
        <vertAlign val="superscript"/>
        <sz val="8"/>
        <rFont val="Arial"/>
        <family val="2"/>
      </rPr>
      <t>1</t>
    </r>
  </si>
  <si>
    <r>
      <t>Normal Annual Runoff</t>
    </r>
    <r>
      <rPr>
        <b/>
        <vertAlign val="superscript"/>
        <sz val="8"/>
        <rFont val="Arial"/>
        <family val="2"/>
      </rPr>
      <t>1</t>
    </r>
  </si>
  <si>
    <t>Percent of Time Exceeded (%)</t>
  </si>
  <si>
    <t>Pallant</t>
  </si>
  <si>
    <t>08OB002</t>
  </si>
  <si>
    <t>Premier</t>
  </si>
  <si>
    <t>08OA003</t>
  </si>
  <si>
    <t>Yakoun</t>
  </si>
  <si>
    <t>08OA002</t>
  </si>
  <si>
    <t>Atnarko</t>
  </si>
  <si>
    <t>08FB006</t>
  </si>
  <si>
    <t>Bella Coola</t>
  </si>
  <si>
    <t>08FB007</t>
  </si>
  <si>
    <t>Chilko</t>
  </si>
  <si>
    <t>08MA002</t>
  </si>
  <si>
    <t>Coldwater - Brookmere</t>
  </si>
  <si>
    <t>08LG048</t>
  </si>
  <si>
    <t>Coldwater - Merritt</t>
  </si>
  <si>
    <t>08LG010</t>
  </si>
  <si>
    <t>Coquihalla - Needle</t>
  </si>
  <si>
    <t>08MF062</t>
  </si>
  <si>
    <t>Homathko</t>
  </si>
  <si>
    <t>08GD004</t>
  </si>
  <si>
    <t>Klinaklini</t>
  </si>
  <si>
    <t>08GE002</t>
  </si>
  <si>
    <t>Lillooet</t>
  </si>
  <si>
    <t>08MG005</t>
  </si>
  <si>
    <t>Mosley</t>
  </si>
  <si>
    <t>08GD007</t>
  </si>
  <si>
    <t>Nahatlatch</t>
  </si>
  <si>
    <t>08MF065</t>
  </si>
  <si>
    <t>Similkameen</t>
  </si>
  <si>
    <t>08NL070</t>
  </si>
  <si>
    <t>Spius</t>
  </si>
  <si>
    <t>08LG008</t>
  </si>
  <si>
    <t>Tulameen - Princeton</t>
  </si>
  <si>
    <t>08NL024</t>
  </si>
  <si>
    <t>Tulameen - Vuich</t>
  </si>
  <si>
    <t>08NL071</t>
  </si>
  <si>
    <t>Cheakamus</t>
  </si>
  <si>
    <t>08GA072</t>
  </si>
  <si>
    <t>Chilliwack abv Slesse</t>
  </si>
  <si>
    <t>08MH103</t>
  </si>
  <si>
    <t>Chilliwack - Vedder</t>
  </si>
  <si>
    <t>08MH001</t>
  </si>
  <si>
    <t>Chilliwack - Lake</t>
  </si>
  <si>
    <t>08MH016</t>
  </si>
  <si>
    <t>Clayton Falls</t>
  </si>
  <si>
    <t>08FB009</t>
  </si>
  <si>
    <t>Clowhom - Clowhom L</t>
  </si>
  <si>
    <t>08GB013</t>
  </si>
  <si>
    <t>Coquihalla - Alexander</t>
  </si>
  <si>
    <t>08MF068</t>
  </si>
  <si>
    <t>Elaho</t>
  </si>
  <si>
    <t>08GA071</t>
  </si>
  <si>
    <t xml:space="preserve">Fitzsimmons </t>
  </si>
  <si>
    <t>08MG026</t>
  </si>
  <si>
    <t>Harrison</t>
  </si>
  <si>
    <t>08MG013</t>
  </si>
  <si>
    <t>Icy</t>
  </si>
  <si>
    <t>08GE003</t>
  </si>
  <si>
    <t>Mamquam abv Mashiter</t>
  </si>
  <si>
    <t>08GA054</t>
  </si>
  <si>
    <t>Mamquam abv Ring</t>
  </si>
  <si>
    <t>08GA075</t>
  </si>
  <si>
    <t>NF Nooksack</t>
  </si>
  <si>
    <t>Nusatsum</t>
  </si>
  <si>
    <t>08FB005</t>
  </si>
  <si>
    <t>Pemberton</t>
  </si>
  <si>
    <t>08MG025</t>
  </si>
  <si>
    <t>Salloomt</t>
  </si>
  <si>
    <t>08FB004</t>
  </si>
  <si>
    <t>Slesse</t>
  </si>
  <si>
    <t>08MH056</t>
  </si>
  <si>
    <t>Stave</t>
  </si>
  <si>
    <t>08MH147</t>
  </si>
  <si>
    <t>Stawamus</t>
  </si>
  <si>
    <t>08GA064</t>
  </si>
  <si>
    <t>Thunder</t>
  </si>
  <si>
    <t>Wannock</t>
  </si>
  <si>
    <t>08FA002</t>
  </si>
  <si>
    <t>Capilano</t>
  </si>
  <si>
    <t>08GA010</t>
  </si>
  <si>
    <t>Capilano abv Eastcap</t>
  </si>
  <si>
    <t>08GA026</t>
  </si>
  <si>
    <t>Cedar abv Mouth</t>
  </si>
  <si>
    <t>08MH166</t>
  </si>
  <si>
    <t>Chapman</t>
  </si>
  <si>
    <t>08GA060</t>
  </si>
  <si>
    <t>Chehalis</t>
  </si>
  <si>
    <t>08MG001</t>
  </si>
  <si>
    <t>Coquitlam</t>
  </si>
  <si>
    <t>08MH141</t>
  </si>
  <si>
    <t xml:space="preserve">Horseshoe </t>
  </si>
  <si>
    <t>08GB014</t>
  </si>
  <si>
    <t>Kanaka</t>
  </si>
  <si>
    <t>08MH076</t>
  </si>
  <si>
    <t>Kippan</t>
  </si>
  <si>
    <t>08GF005</t>
  </si>
  <si>
    <t>Lang</t>
  </si>
  <si>
    <t>08GB007</t>
  </si>
  <si>
    <t>MacKay</t>
  </si>
  <si>
    <t>08GA061</t>
  </si>
  <si>
    <t>Mahood-Newton</t>
  </si>
  <si>
    <t>08MH018</t>
  </si>
  <si>
    <t>Mahood @ 144 St</t>
  </si>
  <si>
    <t>08MH154</t>
  </si>
  <si>
    <t>Mcallister</t>
  </si>
  <si>
    <t>08GF006</t>
  </si>
  <si>
    <t>Nicomekl</t>
  </si>
  <si>
    <t>08MH155</t>
  </si>
  <si>
    <t>Nooksack</t>
  </si>
  <si>
    <t>Noons</t>
  </si>
  <si>
    <t>08GA065</t>
  </si>
  <si>
    <t>Norrish</t>
  </si>
  <si>
    <t>08MH058</t>
  </si>
  <si>
    <t>North Alouette</t>
  </si>
  <si>
    <t>08MH006</t>
  </si>
  <si>
    <t>Roberts</t>
  </si>
  <si>
    <t>08GA047</t>
  </si>
  <si>
    <t>Salmon @ 72 Ave</t>
  </si>
  <si>
    <t>08MH090</t>
  </si>
  <si>
    <t>Seymour</t>
  </si>
  <si>
    <t>08GA077</t>
  </si>
  <si>
    <t xml:space="preserve">Seymour abv Lakehead </t>
  </si>
  <si>
    <t>08GA079</t>
  </si>
  <si>
    <t>Silverdale</t>
  </si>
  <si>
    <t>08MH091</t>
  </si>
  <si>
    <t>Sumas</t>
  </si>
  <si>
    <t>08MH029</t>
  </si>
  <si>
    <t>Theodosia-Scotty</t>
  </si>
  <si>
    <t>08GC008</t>
  </si>
  <si>
    <t>West</t>
  </si>
  <si>
    <t>08MH098</t>
  </si>
  <si>
    <t>Wakeman</t>
  </si>
  <si>
    <t>08GF007</t>
  </si>
  <si>
    <t>Arrowsmith</t>
  </si>
  <si>
    <t>08HB080</t>
  </si>
  <si>
    <t>Bings</t>
  </si>
  <si>
    <t>08HA016</t>
  </si>
  <si>
    <t>Browns</t>
  </si>
  <si>
    <t>08HB025</t>
  </si>
  <si>
    <t>Catherine</t>
  </si>
  <si>
    <t>08HF008</t>
  </si>
  <si>
    <t>Chemainus</t>
  </si>
  <si>
    <t>08HA001</t>
  </si>
  <si>
    <t>Crest Lake</t>
  </si>
  <si>
    <t>08HC006</t>
  </si>
  <si>
    <t>Cruickshank</t>
  </si>
  <si>
    <t>08HB074</t>
  </si>
  <si>
    <t>Cusheon-Cusheon Lake</t>
  </si>
  <si>
    <t>08HA026</t>
  </si>
  <si>
    <t>Dove</t>
  </si>
  <si>
    <t>08HB075</t>
  </si>
  <si>
    <t>Englishman</t>
  </si>
  <si>
    <t>08HB002</t>
  </si>
  <si>
    <t>Gold River</t>
  </si>
  <si>
    <t>08HC001</t>
  </si>
  <si>
    <t>Jump</t>
  </si>
  <si>
    <t>08HB041</t>
  </si>
  <si>
    <t>Koksilah</t>
  </si>
  <si>
    <t>08HA003</t>
  </si>
  <si>
    <t>Little Qualicum</t>
  </si>
  <si>
    <t>08HB004</t>
  </si>
  <si>
    <t>Millstone</t>
  </si>
  <si>
    <t>08HB032</t>
  </si>
  <si>
    <t>Nanaimo</t>
  </si>
  <si>
    <t>08HB034</t>
  </si>
  <si>
    <t>Nile</t>
  </si>
  <si>
    <t>08HB022</t>
  </si>
  <si>
    <t>Nimpkish</t>
  </si>
  <si>
    <t>08HF005</t>
  </si>
  <si>
    <t>Oyster</t>
  </si>
  <si>
    <t>08HD011</t>
  </si>
  <si>
    <t>Pugh</t>
  </si>
  <si>
    <t>08HF012</t>
  </si>
  <si>
    <t>Quinsam</t>
  </si>
  <si>
    <t>08HD005</t>
  </si>
  <si>
    <t>Russell</t>
  </si>
  <si>
    <t>08HF007</t>
  </si>
  <si>
    <t>Salmon - ab Diversion</t>
  </si>
  <si>
    <t>08HD015</t>
  </si>
  <si>
    <t>Salmon - Memekay</t>
  </si>
  <si>
    <t>08HD007</t>
  </si>
  <si>
    <t>Salmon - Sayward</t>
  </si>
  <si>
    <t>08HD006</t>
  </si>
  <si>
    <t>Tsable</t>
  </si>
  <si>
    <t>08HB024</t>
  </si>
  <si>
    <t>Tsitika</t>
  </si>
  <si>
    <t>08HF004</t>
  </si>
  <si>
    <t>Tsolum</t>
  </si>
  <si>
    <t>08HB011</t>
  </si>
  <si>
    <t>Tsolum bl Murex</t>
  </si>
  <si>
    <t>08HB089</t>
  </si>
  <si>
    <t>Ucona</t>
  </si>
  <si>
    <t>08HC002</t>
  </si>
  <si>
    <t>Ash</t>
  </si>
  <si>
    <t>08HB023</t>
  </si>
  <si>
    <t>Bedwell</t>
  </si>
  <si>
    <t>08HC004</t>
  </si>
  <si>
    <t>Carnation - Mouth</t>
  </si>
  <si>
    <t>08HB048</t>
  </si>
  <si>
    <t>Carnation - 150m</t>
  </si>
  <si>
    <t>08HB069</t>
  </si>
  <si>
    <t>Clanninick</t>
  </si>
  <si>
    <t>08HE007</t>
  </si>
  <si>
    <t>Cottonwood Headwaters</t>
  </si>
  <si>
    <t>08HA072</t>
  </si>
  <si>
    <t>Cowichan - Duncan</t>
  </si>
  <si>
    <t>08HA011</t>
  </si>
  <si>
    <t>Cowichan - Lake</t>
  </si>
  <si>
    <t>08HA002</t>
  </si>
  <si>
    <t>Garbage Creek</t>
  </si>
  <si>
    <t>08HA068</t>
  </si>
  <si>
    <t>Harris</t>
  </si>
  <si>
    <t>08HA070</t>
  </si>
  <si>
    <t>Klaskish</t>
  </si>
  <si>
    <t>08HE009</t>
  </si>
  <si>
    <t xml:space="preserve">Mckelvie </t>
  </si>
  <si>
    <t>08HE010</t>
  </si>
  <si>
    <t>Renfrew</t>
  </si>
  <si>
    <t>08HA069</t>
  </si>
  <si>
    <t>San Josef</t>
  </si>
  <si>
    <t>08HF006</t>
  </si>
  <si>
    <t>San Juan</t>
  </si>
  <si>
    <t>08HA010</t>
  </si>
  <si>
    <t>Sarita</t>
  </si>
  <si>
    <t>08HB014</t>
  </si>
  <si>
    <t>08HF013</t>
  </si>
  <si>
    <t>Somass</t>
  </si>
  <si>
    <t>08HB017</t>
  </si>
  <si>
    <t>Sproat</t>
  </si>
  <si>
    <t>08HB008</t>
  </si>
  <si>
    <t>Stamp</t>
  </si>
  <si>
    <t>08HB009</t>
  </si>
  <si>
    <t>Tofino</t>
  </si>
  <si>
    <t>08HB086</t>
  </si>
  <si>
    <t>Zeballos @ Mook</t>
  </si>
  <si>
    <t>08HE008</t>
  </si>
  <si>
    <t>Zeballos-Zeballos</t>
  </si>
  <si>
    <t>08HE006</t>
  </si>
  <si>
    <t>Return Period (Year)</t>
  </si>
  <si>
    <t>Ross Lake</t>
  </si>
  <si>
    <t>Inflow</t>
  </si>
  <si>
    <t>Clowhom Lake</t>
  </si>
  <si>
    <t>Daisy Lake</t>
  </si>
  <si>
    <t>Harrison minus Lillooet</t>
  </si>
  <si>
    <t>Squamish bl Cheakamus</t>
  </si>
  <si>
    <t>Wahleach Lake</t>
  </si>
  <si>
    <t>Alouette Lake</t>
  </si>
  <si>
    <t>Coquitlam Lake</t>
  </si>
  <si>
    <t>Stave Lake</t>
  </si>
  <si>
    <t>Cusheon Lake</t>
  </si>
  <si>
    <t>Jordan Reservoir</t>
  </si>
  <si>
    <t>Sooke Lake</t>
  </si>
  <si>
    <t>Upper Campbell Lake</t>
  </si>
  <si>
    <t>Comox Lake</t>
  </si>
  <si>
    <r>
      <t>Daily Mean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</si>
  <si>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 xml:space="preserve"> Annual Mean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</si>
  <si>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Annual Mean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</si>
</sst>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9" xfId="0" applyFont="1" applyFill="1" applyBorder="1"/>
    <xf numFmtId="2" fontId="2" fillId="0" borderId="3" xfId="0" applyNumberFormat="1" applyFont="1" applyFill="1" applyBorder="1" applyAlignment="1">
      <alignment horizontal="right" vertical="center"/>
    </xf>
    <xf numFmtId="2" fontId="2" fillId="0" borderId="3" xfId="0" quotePrefix="1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quotePrefix="1" applyNumberFormat="1" applyFont="1" applyFill="1" applyBorder="1" applyAlignment="1">
      <alignment horizontal="right" vertical="center"/>
    </xf>
    <xf numFmtId="1" fontId="2" fillId="0" borderId="0" xfId="0" quotePrefix="1" applyNumberFormat="1" applyFont="1" applyFill="1" applyBorder="1" applyAlignment="1">
      <alignment horizontal="center" vertical="center"/>
    </xf>
    <xf numFmtId="1" fontId="2" fillId="0" borderId="5" xfId="0" quotePrefix="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3" xfId="0" applyNumberFormat="1" applyFont="1" applyFill="1" applyBorder="1" applyAlignment="1">
      <alignment horizontal="right" vertical="center"/>
    </xf>
    <xf numFmtId="2" fontId="2" fillId="0" borderId="0" xfId="0" applyNumberFormat="1" applyFont="1" applyFill="1"/>
    <xf numFmtId="1" fontId="2" fillId="0" borderId="0" xfId="0" applyNumberFormat="1" applyFont="1" applyFill="1"/>
    <xf numFmtId="0" fontId="3" fillId="0" borderId="0" xfId="0" applyFont="1" applyFill="1" applyBorder="1"/>
    <xf numFmtId="2" fontId="2" fillId="0" borderId="5" xfId="0" quotePrefix="1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1" fontId="3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1" fontId="3" fillId="0" borderId="8" xfId="0" applyNumberFormat="1" applyFont="1" applyFill="1" applyBorder="1"/>
    <xf numFmtId="0" fontId="3" fillId="0" borderId="15" xfId="0" applyFont="1" applyFill="1" applyBorder="1"/>
    <xf numFmtId="0" fontId="3" fillId="0" borderId="19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5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0" fontId="3" fillId="0" borderId="15" xfId="0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/>
    <xf numFmtId="0" fontId="3" fillId="0" borderId="11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right"/>
    </xf>
    <xf numFmtId="1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/>
    <xf numFmtId="0" fontId="3" fillId="0" borderId="10" xfId="0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16" xfId="0" applyFont="1" applyFill="1" applyBorder="1"/>
    <xf numFmtId="165" fontId="3" fillId="0" borderId="19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center"/>
    </xf>
    <xf numFmtId="0" fontId="5" fillId="0" borderId="9" xfId="0" applyFont="1" applyFill="1" applyBorder="1"/>
    <xf numFmtId="165" fontId="3" fillId="0" borderId="7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3" xfId="0" quotePrefix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" fontId="2" fillId="0" borderId="19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" fontId="3" fillId="0" borderId="19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/>
    <xf numFmtId="2" fontId="3" fillId="0" borderId="8" xfId="0" applyNumberFormat="1" applyFont="1" applyFill="1" applyBorder="1" applyAlignment="1">
      <alignment horizontal="right"/>
    </xf>
    <xf numFmtId="0" fontId="1" fillId="0" borderId="3" xfId="0" applyFont="1" applyFill="1" applyBorder="1"/>
    <xf numFmtId="164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2" fillId="0" borderId="2" xfId="0" applyNumberFormat="1" applyFont="1" applyFill="1" applyBorder="1" applyAlignment="1">
      <alignment horizontal="right" vertical="center"/>
    </xf>
    <xf numFmtId="164" fontId="2" fillId="0" borderId="3" xfId="0" quotePrefix="1" applyNumberFormat="1" applyFont="1" applyFill="1" applyBorder="1" applyAlignment="1">
      <alignment horizontal="right" vertical="center"/>
    </xf>
    <xf numFmtId="164" fontId="2" fillId="0" borderId="0" xfId="0" quotePrefix="1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right"/>
    </xf>
    <xf numFmtId="164" fontId="2" fillId="0" borderId="9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/>
    <xf numFmtId="164" fontId="2" fillId="0" borderId="8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right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/>
    <xf numFmtId="0" fontId="2" fillId="0" borderId="9" xfId="0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/>
    <xf numFmtId="3" fontId="2" fillId="0" borderId="6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vertical="center"/>
    </xf>
    <xf numFmtId="2" fontId="2" fillId="0" borderId="5" xfId="0" applyNumberFormat="1" applyFont="1" applyFill="1" applyBorder="1"/>
    <xf numFmtId="2" fontId="2" fillId="0" borderId="10" xfId="0" applyNumberFormat="1" applyFont="1" applyFill="1" applyBorder="1"/>
    <xf numFmtId="1" fontId="3" fillId="0" borderId="9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164" fontId="2" fillId="0" borderId="9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166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2" fillId="0" borderId="1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1" fontId="2" fillId="0" borderId="8" xfId="0" applyNumberFormat="1" applyFont="1" applyFill="1" applyBorder="1"/>
    <xf numFmtId="165" fontId="2" fillId="0" borderId="8" xfId="0" applyNumberFormat="1" applyFont="1" applyFill="1" applyBorder="1"/>
    <xf numFmtId="1" fontId="2" fillId="0" borderId="9" xfId="0" applyNumberFormat="1" applyFont="1" applyFill="1" applyBorder="1"/>
    <xf numFmtId="1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" fontId="1" fillId="0" borderId="3" xfId="0" applyNumberFormat="1" applyFont="1" applyFill="1" applyBorder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3" xfId="0" applyNumberFormat="1" applyFont="1" applyFill="1" applyBorder="1"/>
    <xf numFmtId="164" fontId="1" fillId="0" borderId="0" xfId="0" applyNumberFormat="1" applyFont="1" applyFill="1"/>
    <xf numFmtId="165" fontId="1" fillId="0" borderId="3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quotePrefix="1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164" fontId="2" fillId="0" borderId="0" xfId="0" quotePrefix="1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2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3" fillId="0" borderId="3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" fontId="2" fillId="0" borderId="19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61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3-SouthCoast'!$E$7:$E$22</c:f>
              <c:numCache>
                <c:formatCode>0.00</c:formatCode>
                <c:ptCount val="16"/>
                <c:pt idx="0">
                  <c:v>2533.2912500000002</c:v>
                </c:pt>
                <c:pt idx="1">
                  <c:v>3637.4293750000002</c:v>
                </c:pt>
                <c:pt idx="2">
                  <c:v>2139.5456250000002</c:v>
                </c:pt>
                <c:pt idx="3">
                  <c:v>314.93875000000003</c:v>
                </c:pt>
                <c:pt idx="4">
                  <c:v>911.88250000000005</c:v>
                </c:pt>
                <c:pt idx="5">
                  <c:v>89.163749999999993</c:v>
                </c:pt>
                <c:pt idx="6">
                  <c:v>5683.6262500000003</c:v>
                </c:pt>
                <c:pt idx="7">
                  <c:v>5804.9250000000002</c:v>
                </c:pt>
                <c:pt idx="8">
                  <c:v>2076.9475000000002</c:v>
                </c:pt>
                <c:pt idx="9">
                  <c:v>1533.99875</c:v>
                </c:pt>
                <c:pt idx="10">
                  <c:v>714.58187499999997</c:v>
                </c:pt>
                <c:pt idx="11">
                  <c:v>2587</c:v>
                </c:pt>
                <c:pt idx="12">
                  <c:v>407.0575</c:v>
                </c:pt>
                <c:pt idx="13">
                  <c:v>765.34312499999999</c:v>
                </c:pt>
                <c:pt idx="14">
                  <c:v>1776.9124999999999</c:v>
                </c:pt>
                <c:pt idx="15">
                  <c:v>253.61500000000001</c:v>
                </c:pt>
              </c:numCache>
            </c:numRef>
          </c:xVal>
          <c:yVal>
            <c:numRef>
              <c:f>'Table 3-SouthCoast'!$R$7:$R$22</c:f>
              <c:numCache>
                <c:formatCode>0.00</c:formatCode>
                <c:ptCount val="16"/>
                <c:pt idx="0">
                  <c:v>3.637007785820126</c:v>
                </c:pt>
                <c:pt idx="1">
                  <c:v>13.801944951852157</c:v>
                </c:pt>
                <c:pt idx="2">
                  <c:v>9.984409657073801</c:v>
                </c:pt>
                <c:pt idx="3">
                  <c:v>1.2691356652682464</c:v>
                </c:pt>
                <c:pt idx="4">
                  <c:v>0.23160878731634829</c:v>
                </c:pt>
                <c:pt idx="5">
                  <c:v>4.5377185235031057</c:v>
                </c:pt>
                <c:pt idx="6">
                  <c:v>27.970083360073158</c:v>
                </c:pt>
                <c:pt idx="7">
                  <c:v>33.571923840531959</c:v>
                </c:pt>
                <c:pt idx="8">
                  <c:v>28.211016407492242</c:v>
                </c:pt>
                <c:pt idx="9">
                  <c:v>17.684890551573133</c:v>
                </c:pt>
                <c:pt idx="10">
                  <c:v>13.314219591701789</c:v>
                </c:pt>
                <c:pt idx="12">
                  <c:v>1.7741965201476448</c:v>
                </c:pt>
                <c:pt idx="13">
                  <c:v>0.57307629176129327</c:v>
                </c:pt>
                <c:pt idx="14">
                  <c:v>0.65585671776184828</c:v>
                </c:pt>
                <c:pt idx="15">
                  <c:v>0.99836366145535549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08-42FA-A2DD-788D7FD6A4C3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3-SouthCoast'!$E$23:$E$49</c:f>
              <c:numCache>
                <c:formatCode>0.00</c:formatCode>
                <c:ptCount val="27"/>
                <c:pt idx="0">
                  <c:v>295.93875000000003</c:v>
                </c:pt>
                <c:pt idx="1">
                  <c:v>650.02937499999996</c:v>
                </c:pt>
                <c:pt idx="2">
                  <c:v>1232.625</c:v>
                </c:pt>
                <c:pt idx="3">
                  <c:v>334.66874999999999</c:v>
                </c:pt>
                <c:pt idx="4">
                  <c:v>92.409374999999997</c:v>
                </c:pt>
                <c:pt idx="5">
                  <c:v>382.94749999999999</c:v>
                </c:pt>
                <c:pt idx="6">
                  <c:v>146.01</c:v>
                </c:pt>
                <c:pt idx="7">
                  <c:v>721.93562499999996</c:v>
                </c:pt>
                <c:pt idx="8">
                  <c:v>725.58749999999998</c:v>
                </c:pt>
                <c:pt idx="9">
                  <c:v>1224.1400000000001</c:v>
                </c:pt>
                <c:pt idx="10">
                  <c:v>90.624375000000001</c:v>
                </c:pt>
                <c:pt idx="11">
                  <c:v>7877.5737499999996</c:v>
                </c:pt>
                <c:pt idx="12">
                  <c:v>5795.1525000000001</c:v>
                </c:pt>
                <c:pt idx="13">
                  <c:v>23.108125000000001</c:v>
                </c:pt>
                <c:pt idx="14">
                  <c:v>330.42750000000001</c:v>
                </c:pt>
                <c:pt idx="15">
                  <c:v>275.33875</c:v>
                </c:pt>
                <c:pt idx="16">
                  <c:v>267.43374999999997</c:v>
                </c:pt>
                <c:pt idx="17">
                  <c:v>271.72125</c:v>
                </c:pt>
                <c:pt idx="18">
                  <c:v>30.343125000000001</c:v>
                </c:pt>
                <c:pt idx="19">
                  <c:v>156.12937500000001</c:v>
                </c:pt>
                <c:pt idx="20">
                  <c:v>160.32187500000001</c:v>
                </c:pt>
                <c:pt idx="21">
                  <c:v>3415.2368750000001</c:v>
                </c:pt>
                <c:pt idx="22">
                  <c:v>289.13249999999999</c:v>
                </c:pt>
                <c:pt idx="23">
                  <c:v>42.615625000000001</c:v>
                </c:pt>
                <c:pt idx="24">
                  <c:v>275.87124999999997</c:v>
                </c:pt>
                <c:pt idx="25">
                  <c:v>144.07374999999999</c:v>
                </c:pt>
                <c:pt idx="26">
                  <c:v>3913.3306250000001</c:v>
                </c:pt>
              </c:numCache>
            </c:numRef>
          </c:xVal>
          <c:yVal>
            <c:numRef>
              <c:f>'Table 3-SouthCoast'!$R$23:$R$49</c:f>
              <c:numCache>
                <c:formatCode>0.00</c:formatCode>
                <c:ptCount val="27"/>
                <c:pt idx="0">
                  <c:v>32.192472259884852</c:v>
                </c:pt>
                <c:pt idx="1">
                  <c:v>11.945613996290554</c:v>
                </c:pt>
                <c:pt idx="2">
                  <c:v>13.379413852550453</c:v>
                </c:pt>
                <c:pt idx="3">
                  <c:v>15.392234859095749</c:v>
                </c:pt>
                <c:pt idx="4">
                  <c:v>25.896723140915086</c:v>
                </c:pt>
                <c:pt idx="6">
                  <c:v>27.268680227381687</c:v>
                </c:pt>
                <c:pt idx="7">
                  <c:v>5.6949676087809076</c:v>
                </c:pt>
                <c:pt idx="9">
                  <c:v>36.355155456075281</c:v>
                </c:pt>
                <c:pt idx="10">
                  <c:v>19.511306974530861</c:v>
                </c:pt>
                <c:pt idx="11">
                  <c:v>28.872049595219597</c:v>
                </c:pt>
                <c:pt idx="13">
                  <c:v>68.105915127255031</c:v>
                </c:pt>
                <c:pt idx="14">
                  <c:v>11.167048747455947</c:v>
                </c:pt>
                <c:pt idx="15">
                  <c:v>20.957456950756114</c:v>
                </c:pt>
                <c:pt idx="16">
                  <c:v>29.69071779459399</c:v>
                </c:pt>
                <c:pt idx="17">
                  <c:v>26.08997272020499</c:v>
                </c:pt>
                <c:pt idx="18">
                  <c:v>18.982883272569982</c:v>
                </c:pt>
                <c:pt idx="19">
                  <c:v>19.801526778673132</c:v>
                </c:pt>
                <c:pt idx="20">
                  <c:v>12.323957663294543</c:v>
                </c:pt>
                <c:pt idx="22">
                  <c:v>29.995936119253287</c:v>
                </c:pt>
                <c:pt idx="23">
                  <c:v>10.240375449145708</c:v>
                </c:pt>
                <c:pt idx="24">
                  <c:v>26.77299646121153</c:v>
                </c:pt>
                <c:pt idx="26">
                  <c:v>46.72659111188694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08-42FA-A2DD-788D7FD6A4C3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3-SouthCoast'!$E$51:$E$80</c:f>
              <c:numCache>
                <c:formatCode>0.00</c:formatCode>
                <c:ptCount val="30"/>
                <c:pt idx="0">
                  <c:v>174.36125000000001</c:v>
                </c:pt>
                <c:pt idx="1">
                  <c:v>82.296250000000001</c:v>
                </c:pt>
                <c:pt idx="2">
                  <c:v>26.305</c:v>
                </c:pt>
                <c:pt idx="3">
                  <c:v>63.057499999999997</c:v>
                </c:pt>
                <c:pt idx="4">
                  <c:v>383.05124999999998</c:v>
                </c:pt>
                <c:pt idx="5">
                  <c:v>49.308750000000003</c:v>
                </c:pt>
                <c:pt idx="6">
                  <c:v>186.61375000000001</c:v>
                </c:pt>
                <c:pt idx="7">
                  <c:v>133.609375</c:v>
                </c:pt>
                <c:pt idx="8">
                  <c:v>46.727499999999999</c:v>
                </c:pt>
                <c:pt idx="9">
                  <c:v>17.658124999999998</c:v>
                </c:pt>
                <c:pt idx="10">
                  <c:v>127.47687500000001</c:v>
                </c:pt>
                <c:pt idx="11">
                  <c:v>2.5350000000000001</c:v>
                </c:pt>
                <c:pt idx="12">
                  <c:v>17.949375</c:v>
                </c:pt>
                <c:pt idx="13">
                  <c:v>25.483750000000001</c:v>
                </c:pt>
                <c:pt idx="14">
                  <c:v>37.113124999999997</c:v>
                </c:pt>
                <c:pt idx="15">
                  <c:v>71.184375000000003</c:v>
                </c:pt>
                <c:pt idx="16">
                  <c:v>1513.3875</c:v>
                </c:pt>
                <c:pt idx="17">
                  <c:v>2.7631250000000001</c:v>
                </c:pt>
                <c:pt idx="18">
                  <c:v>115.68875</c:v>
                </c:pt>
                <c:pt idx="19">
                  <c:v>32.659374999999997</c:v>
                </c:pt>
                <c:pt idx="20">
                  <c:v>29.396249999999998</c:v>
                </c:pt>
                <c:pt idx="21">
                  <c:v>46.21875</c:v>
                </c:pt>
                <c:pt idx="22">
                  <c:v>59.966875000000002</c:v>
                </c:pt>
                <c:pt idx="23">
                  <c:v>82.326250000000002</c:v>
                </c:pt>
                <c:pt idx="24">
                  <c:v>21.862500000000001</c:v>
                </c:pt>
                <c:pt idx="25">
                  <c:v>953.35312499999998</c:v>
                </c:pt>
                <c:pt idx="26">
                  <c:v>147.07187500000001</c:v>
                </c:pt>
                <c:pt idx="27">
                  <c:v>94.135625000000005</c:v>
                </c:pt>
                <c:pt idx="28">
                  <c:v>11.528124999999999</c:v>
                </c:pt>
                <c:pt idx="29">
                  <c:v>699.52874999999995</c:v>
                </c:pt>
              </c:numCache>
            </c:numRef>
          </c:xVal>
          <c:yVal>
            <c:numRef>
              <c:f>'Table 3-SouthCoast'!$R$51:$R$80</c:f>
              <c:numCache>
                <c:formatCode>0.00</c:formatCode>
                <c:ptCount val="30"/>
                <c:pt idx="0">
                  <c:v>6.6993096229810227</c:v>
                </c:pt>
                <c:pt idx="1">
                  <c:v>4.2784452511505693</c:v>
                </c:pt>
                <c:pt idx="2">
                  <c:v>4.8165747956662237</c:v>
                </c:pt>
                <c:pt idx="3">
                  <c:v>2.6880228363002021</c:v>
                </c:pt>
                <c:pt idx="4">
                  <c:v>8.2680842315486505</c:v>
                </c:pt>
                <c:pt idx="5">
                  <c:v>7.4327578776586298</c:v>
                </c:pt>
                <c:pt idx="7">
                  <c:v>5.3753713016021516</c:v>
                </c:pt>
                <c:pt idx="8">
                  <c:v>1.4295650312984858</c:v>
                </c:pt>
                <c:pt idx="9">
                  <c:v>3.6074045234134435</c:v>
                </c:pt>
                <c:pt idx="10">
                  <c:v>0.64246946750145861</c:v>
                </c:pt>
                <c:pt idx="11">
                  <c:v>2.3668639053254434</c:v>
                </c:pt>
                <c:pt idx="12">
                  <c:v>0.28970368049026779</c:v>
                </c:pt>
                <c:pt idx="13">
                  <c:v>2.3034286555157699</c:v>
                </c:pt>
                <c:pt idx="14">
                  <c:v>5.2083999932638392</c:v>
                </c:pt>
                <c:pt idx="15">
                  <c:v>2.0622503182756047</c:v>
                </c:pt>
                <c:pt idx="16">
                  <c:v>15.209852070272815</c:v>
                </c:pt>
                <c:pt idx="17">
                  <c:v>0.32571816331146802</c:v>
                </c:pt>
                <c:pt idx="18">
                  <c:v>6.1328348694233448</c:v>
                </c:pt>
                <c:pt idx="19">
                  <c:v>2.4893311644818681</c:v>
                </c:pt>
                <c:pt idx="20">
                  <c:v>1.6124505676744483</c:v>
                </c:pt>
                <c:pt idx="21">
                  <c:v>2.8040567951318458</c:v>
                </c:pt>
                <c:pt idx="22">
                  <c:v>8.0844632974454651</c:v>
                </c:pt>
                <c:pt idx="23">
                  <c:v>5.3628095534534852</c:v>
                </c:pt>
                <c:pt idx="24">
                  <c:v>3.8467695826186388</c:v>
                </c:pt>
                <c:pt idx="26">
                  <c:v>2.063616854004207</c:v>
                </c:pt>
                <c:pt idx="27">
                  <c:v>4.8238910614339678</c:v>
                </c:pt>
                <c:pt idx="28">
                  <c:v>0.84142043914339948</c:v>
                </c:pt>
                <c:pt idx="29">
                  <c:v>26.919265291097759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08-42FA-A2DD-788D7FD6A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92384"/>
        <c:axId val="118033408"/>
      </c:scatterChart>
      <c:valAx>
        <c:axId val="9419238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3408"/>
        <c:crossesAt val="1.0000000000000002E-3"/>
        <c:crossBetween val="midCat"/>
      </c:valAx>
      <c:valAx>
        <c:axId val="1180334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2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67580963930543"/>
          <c:y val="0.48921417565486219"/>
          <c:w val="0.10937149928543713"/>
          <c:h val="9.4611572879422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1 of 2)</c:oddFooter>
    </c:headerFooter>
    <c:pageMargins b="0.6692913385826772" l="0.70866141732283472" r="0.59055118110236227" t="0.6692913385826772" header="0.51181102362204722" footer="0.70866141732283472"/>
    <c:pageSetup orientation="portrait" horizont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Annual Low Flow
Zone 11, 28 and</a:t>
            </a:r>
            <a:r>
              <a:rPr lang="en-CA" baseline="0"/>
              <a:t> 29</a:t>
            </a:r>
            <a:endParaRPr lang="en-CA"/>
          </a:p>
        </c:rich>
      </c:tx>
      <c:layout>
        <c:manualLayout>
          <c:xMode val="edge"/>
          <c:yMode val="edge"/>
          <c:x val="0.36206900124326569"/>
          <c:y val="8.59836859625150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8480453101254"/>
          <c:y val="8.1270989244049546E-2"/>
          <c:w val="0.67456882856748168"/>
          <c:h val="0.82439221483152425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3-WestCoast'!$E$7:$E$9</c:f>
              <c:numCache>
                <c:formatCode>0.00</c:formatCode>
                <c:ptCount val="3"/>
                <c:pt idx="0">
                  <c:v>81.233125000000001</c:v>
                </c:pt>
                <c:pt idx="1">
                  <c:v>0.36625000000000002</c:v>
                </c:pt>
                <c:pt idx="2">
                  <c:v>482.04562499999997</c:v>
                </c:pt>
              </c:numCache>
            </c:numRef>
          </c:xVal>
          <c:yVal>
            <c:numRef>
              <c:f>'Table 3-WestCoast'!$U$7:$U$9</c:f>
              <c:numCache>
                <c:formatCode>0.00</c:formatCode>
                <c:ptCount val="3"/>
                <c:pt idx="0">
                  <c:v>4.2507289975610316</c:v>
                </c:pt>
                <c:pt idx="2">
                  <c:v>2.0666093588132868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27-4D05-AAD4-F6AEA229F680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3-WestCoast'!$E$10:$E$43</c:f>
              <c:numCache>
                <c:formatCode>0.00</c:formatCode>
                <c:ptCount val="34"/>
                <c:pt idx="0">
                  <c:v>5.1312499999999996</c:v>
                </c:pt>
                <c:pt idx="1">
                  <c:v>17.563124999999999</c:v>
                </c:pt>
                <c:pt idx="2">
                  <c:v>88.161249999999995</c:v>
                </c:pt>
                <c:pt idx="3">
                  <c:v>45.934375000000003</c:v>
                </c:pt>
                <c:pt idx="4">
                  <c:v>349.90750000000003</c:v>
                </c:pt>
                <c:pt idx="5">
                  <c:v>16.614999999999998</c:v>
                </c:pt>
                <c:pt idx="6">
                  <c:v>458.89249999999998</c:v>
                </c:pt>
                <c:pt idx="7">
                  <c:v>212.20937499999999</c:v>
                </c:pt>
                <c:pt idx="8">
                  <c:v>7.71875</c:v>
                </c:pt>
                <c:pt idx="9">
                  <c:v>7.9106249999999996</c:v>
                </c:pt>
                <c:pt idx="10">
                  <c:v>41.428750000000001</c:v>
                </c:pt>
                <c:pt idx="11">
                  <c:v>314.78687500000001</c:v>
                </c:pt>
                <c:pt idx="12">
                  <c:v>144.07374999999999</c:v>
                </c:pt>
                <c:pt idx="13">
                  <c:v>993.166875</c:v>
                </c:pt>
                <c:pt idx="14">
                  <c:v>59.292499999999997</c:v>
                </c:pt>
                <c:pt idx="15">
                  <c:v>229.61125000000001</c:v>
                </c:pt>
                <c:pt idx="16">
                  <c:v>133.55312499999999</c:v>
                </c:pt>
                <c:pt idx="17">
                  <c:v>97.999375000000001</c:v>
                </c:pt>
                <c:pt idx="18">
                  <c:v>677.72749999999996</c:v>
                </c:pt>
                <c:pt idx="19">
                  <c:v>17.53875</c:v>
                </c:pt>
                <c:pt idx="20">
                  <c:v>773.57937500000003</c:v>
                </c:pt>
                <c:pt idx="21">
                  <c:v>297.11562500000002</c:v>
                </c:pt>
                <c:pt idx="22">
                  <c:v>25.256250000000001</c:v>
                </c:pt>
                <c:pt idx="23">
                  <c:v>286.18562500000002</c:v>
                </c:pt>
                <c:pt idx="24">
                  <c:v>32.649374999999999</c:v>
                </c:pt>
                <c:pt idx="25">
                  <c:v>260.70249999999999</c:v>
                </c:pt>
                <c:pt idx="26">
                  <c:v>419.57625000000002</c:v>
                </c:pt>
                <c:pt idx="27">
                  <c:v>1215.98</c:v>
                </c:pt>
                <c:pt idx="28">
                  <c:v>70.40625</c:v>
                </c:pt>
                <c:pt idx="29">
                  <c:v>105.9575</c:v>
                </c:pt>
                <c:pt idx="30">
                  <c:v>370.36374999999998</c:v>
                </c:pt>
                <c:pt idx="31">
                  <c:v>264.073125</c:v>
                </c:pt>
                <c:pt idx="32">
                  <c:v>89.621250000000003</c:v>
                </c:pt>
                <c:pt idx="33">
                  <c:v>188.5675</c:v>
                </c:pt>
              </c:numCache>
            </c:numRef>
          </c:xVal>
          <c:yVal>
            <c:numRef>
              <c:f>'Table 3-WestCoast'!$U$10:$U$43</c:f>
              <c:numCache>
                <c:formatCode>0.00</c:formatCode>
                <c:ptCount val="34"/>
                <c:pt idx="0">
                  <c:v>0.64311814859926919</c:v>
                </c:pt>
                <c:pt idx="1">
                  <c:v>0.29038112522686027</c:v>
                </c:pt>
                <c:pt idx="2">
                  <c:v>0.35956840448609795</c:v>
                </c:pt>
                <c:pt idx="3">
                  <c:v>2.0942921287162388</c:v>
                </c:pt>
                <c:pt idx="4">
                  <c:v>0.51699377692675919</c:v>
                </c:pt>
                <c:pt idx="5">
                  <c:v>0.66807102016250375</c:v>
                </c:pt>
                <c:pt idx="7">
                  <c:v>7.8827808620613489</c:v>
                </c:pt>
                <c:pt idx="11">
                  <c:v>0.74272474035011782</c:v>
                </c:pt>
                <c:pt idx="13">
                  <c:v>4.2632311916363497</c:v>
                </c:pt>
                <c:pt idx="14">
                  <c:v>4.3850402664755244</c:v>
                </c:pt>
                <c:pt idx="15">
                  <c:v>0.71381519851488096</c:v>
                </c:pt>
                <c:pt idx="16">
                  <c:v>3.5117111636287062</c:v>
                </c:pt>
                <c:pt idx="17">
                  <c:v>1.2244976052143189E-2</c:v>
                </c:pt>
                <c:pt idx="18">
                  <c:v>3.9923125444961292</c:v>
                </c:pt>
                <c:pt idx="19">
                  <c:v>5.6674506450003568</c:v>
                </c:pt>
                <c:pt idx="20">
                  <c:v>5.0444726502694044</c:v>
                </c:pt>
                <c:pt idx="21">
                  <c:v>2.1903930498438107</c:v>
                </c:pt>
                <c:pt idx="22">
                  <c:v>0.25340262311309081</c:v>
                </c:pt>
                <c:pt idx="23">
                  <c:v>4.7067353575148996</c:v>
                </c:pt>
                <c:pt idx="24">
                  <c:v>4.8576733857845671</c:v>
                </c:pt>
                <c:pt idx="25">
                  <c:v>1.4395719258541826</c:v>
                </c:pt>
                <c:pt idx="26">
                  <c:v>1.6657282198408512</c:v>
                </c:pt>
                <c:pt idx="27">
                  <c:v>3.1880458560173688</c:v>
                </c:pt>
                <c:pt idx="29">
                  <c:v>1.6506618219569169</c:v>
                </c:pt>
                <c:pt idx="30">
                  <c:v>2.7448690645345284</c:v>
                </c:pt>
                <c:pt idx="31">
                  <c:v>0.10678860258877157</c:v>
                </c:pt>
                <c:pt idx="32">
                  <c:v>0.20754006443784256</c:v>
                </c:pt>
                <c:pt idx="33">
                  <c:v>5.2676097418696219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27-4D05-AAD4-F6AEA229F680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3-WestCoast'!$E$45:$E$67</c:f>
              <c:numCache>
                <c:formatCode>0.00</c:formatCode>
                <c:ptCount val="23"/>
                <c:pt idx="0">
                  <c:v>379.864375</c:v>
                </c:pt>
                <c:pt idx="1">
                  <c:v>112.1425</c:v>
                </c:pt>
                <c:pt idx="2">
                  <c:v>9.8275000000000006</c:v>
                </c:pt>
                <c:pt idx="3">
                  <c:v>2.9056250000000001</c:v>
                </c:pt>
                <c:pt idx="4">
                  <c:v>6.399375</c:v>
                </c:pt>
                <c:pt idx="5">
                  <c:v>13.0425</c:v>
                </c:pt>
                <c:pt idx="6">
                  <c:v>825.01750000000004</c:v>
                </c:pt>
                <c:pt idx="7">
                  <c:v>593.39937499999996</c:v>
                </c:pt>
                <c:pt idx="8">
                  <c:v>2.234375</c:v>
                </c:pt>
                <c:pt idx="9">
                  <c:v>28.081875</c:v>
                </c:pt>
                <c:pt idx="10">
                  <c:v>36.673124999999999</c:v>
                </c:pt>
                <c:pt idx="11">
                  <c:v>21.133749999999999</c:v>
                </c:pt>
                <c:pt idx="12">
                  <c:v>10.014374999999999</c:v>
                </c:pt>
                <c:pt idx="13">
                  <c:v>72.11</c:v>
                </c:pt>
                <c:pt idx="14">
                  <c:v>578.328125</c:v>
                </c:pt>
                <c:pt idx="15">
                  <c:v>162.185</c:v>
                </c:pt>
                <c:pt idx="16">
                  <c:v>16.739999999999998</c:v>
                </c:pt>
                <c:pt idx="17">
                  <c:v>1299.94</c:v>
                </c:pt>
                <c:pt idx="18">
                  <c:v>352.705625</c:v>
                </c:pt>
                <c:pt idx="19">
                  <c:v>458.729375</c:v>
                </c:pt>
                <c:pt idx="20">
                  <c:v>38.909999999999997</c:v>
                </c:pt>
                <c:pt idx="21">
                  <c:v>13.035</c:v>
                </c:pt>
                <c:pt idx="22">
                  <c:v>181.02812499999999</c:v>
                </c:pt>
              </c:numCache>
            </c:numRef>
          </c:xVal>
          <c:yVal>
            <c:numRef>
              <c:f>'Table 3-WestCoast'!$U$45:$U$67</c:f>
              <c:numCache>
                <c:formatCode>0.00</c:formatCode>
                <c:ptCount val="23"/>
                <c:pt idx="0">
                  <c:v>6.5762944998461617</c:v>
                </c:pt>
                <c:pt idx="1">
                  <c:v>4.7805247787413334</c:v>
                </c:pt>
                <c:pt idx="2">
                  <c:v>0.65123378275248023</c:v>
                </c:pt>
                <c:pt idx="3">
                  <c:v>1.7896321789632179</c:v>
                </c:pt>
                <c:pt idx="4">
                  <c:v>7.8601425920500043</c:v>
                </c:pt>
                <c:pt idx="5">
                  <c:v>1.3187655740847228</c:v>
                </c:pt>
                <c:pt idx="6">
                  <c:v>4.199547282330375</c:v>
                </c:pt>
                <c:pt idx="7">
                  <c:v>3.7713218016112671</c:v>
                </c:pt>
                <c:pt idx="8">
                  <c:v>2.1034965034965034</c:v>
                </c:pt>
                <c:pt idx="9">
                  <c:v>1.0326945761278405</c:v>
                </c:pt>
                <c:pt idx="10">
                  <c:v>4.458305639347615</c:v>
                </c:pt>
                <c:pt idx="11">
                  <c:v>1.6608505352812446</c:v>
                </c:pt>
                <c:pt idx="12">
                  <c:v>1.9072583161705048</c:v>
                </c:pt>
                <c:pt idx="13">
                  <c:v>6.472056580224657</c:v>
                </c:pt>
                <c:pt idx="14">
                  <c:v>1.4564396293194284</c:v>
                </c:pt>
                <c:pt idx="15">
                  <c:v>2.293676973826186</c:v>
                </c:pt>
                <c:pt idx="16">
                  <c:v>2.8136200716845883</c:v>
                </c:pt>
                <c:pt idx="17">
                  <c:v>16.55645645183624</c:v>
                </c:pt>
                <c:pt idx="18">
                  <c:v>2.8411795247098768</c:v>
                </c:pt>
                <c:pt idx="19">
                  <c:v>19.145928904160538</c:v>
                </c:pt>
                <c:pt idx="20">
                  <c:v>0.51657671549730155</c:v>
                </c:pt>
                <c:pt idx="21">
                  <c:v>0.8668968162639048</c:v>
                </c:pt>
                <c:pt idx="22">
                  <c:v>17.601684821074073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27-4D05-AAD4-F6AEA229F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27328"/>
        <c:axId val="189838080"/>
      </c:scatterChart>
      <c:valAx>
        <c:axId val="189827328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Drainage Area (km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41176473438558198"/>
              <c:y val="0.943901859526092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38080"/>
        <c:crossesAt val="1.0000000000000005E-2"/>
        <c:crossBetween val="midCat"/>
      </c:valAx>
      <c:valAx>
        <c:axId val="189838080"/>
        <c:scaling>
          <c:logBase val="10"/>
          <c:orientation val="minMax"/>
          <c:max val="100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Minimum 7-Day Average Unit Flow (L/s/km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6.1194571073352674E-2"/>
              <c:y val="0.40888215134626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27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502714463323664"/>
          <c:y val="0.49586784030250108"/>
          <c:w val="0.10971340354749098"/>
          <c:h val="0.10358272829696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 10-Year 7-Day Annual Low Flow per Unit Area vs Drainage Area (page 2 of 2)</c:oddFooter>
    </c:headerFooter>
    <c:pageMargins b="0.6692913385826772" l="0.78740157480314965" r="0.78740157480314965" t="0.6692913385826772" header="0.51181102362204722" footer="0.70866141732283472"/>
    <c:pageSetup orientation="portrait" horizont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11, 28 and 29</a:t>
            </a:r>
          </a:p>
        </c:rich>
      </c:tx>
      <c:layout>
        <c:manualLayout>
          <c:xMode val="edge"/>
          <c:yMode val="edge"/>
          <c:x val="0.44092576056858884"/>
          <c:y val="4.2922324926775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08451864479223E-2"/>
          <c:y val="0.13141531787693397"/>
          <c:w val="0.79253438680989619"/>
          <c:h val="0.77351851851852338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3-WestCoast'!$E$7:$E$9</c:f>
              <c:numCache>
                <c:formatCode>0.00</c:formatCode>
                <c:ptCount val="3"/>
                <c:pt idx="0">
                  <c:v>81.233125000000001</c:v>
                </c:pt>
                <c:pt idx="1">
                  <c:v>0.36625000000000002</c:v>
                </c:pt>
                <c:pt idx="2">
                  <c:v>482.04562499999997</c:v>
                </c:pt>
              </c:numCache>
            </c:numRef>
          </c:xVal>
          <c:yVal>
            <c:numRef>
              <c:f>'Table 3-WestCoast'!$H$7:$H$9</c:f>
              <c:numCache>
                <c:formatCode>0.00</c:formatCode>
                <c:ptCount val="3"/>
                <c:pt idx="0">
                  <c:v>100.6058</c:v>
                </c:pt>
                <c:pt idx="1">
                  <c:v>0.46989999999999998</c:v>
                </c:pt>
                <c:pt idx="2">
                  <c:v>463.87549999999999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9-4289-AC0E-FEE77B301BCA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3-WestCoast'!$E$10:$E$43</c:f>
              <c:numCache>
                <c:formatCode>0.00</c:formatCode>
                <c:ptCount val="34"/>
                <c:pt idx="0">
                  <c:v>5.1312499999999996</c:v>
                </c:pt>
                <c:pt idx="1">
                  <c:v>17.563124999999999</c:v>
                </c:pt>
                <c:pt idx="2">
                  <c:v>88.161249999999995</c:v>
                </c:pt>
                <c:pt idx="3">
                  <c:v>45.934375000000003</c:v>
                </c:pt>
                <c:pt idx="4">
                  <c:v>349.90750000000003</c:v>
                </c:pt>
                <c:pt idx="5">
                  <c:v>16.614999999999998</c:v>
                </c:pt>
                <c:pt idx="6">
                  <c:v>458.89249999999998</c:v>
                </c:pt>
                <c:pt idx="7">
                  <c:v>212.20937499999999</c:v>
                </c:pt>
                <c:pt idx="8">
                  <c:v>7.71875</c:v>
                </c:pt>
                <c:pt idx="9">
                  <c:v>7.9106249999999996</c:v>
                </c:pt>
                <c:pt idx="10">
                  <c:v>41.428750000000001</c:v>
                </c:pt>
                <c:pt idx="11">
                  <c:v>314.78687500000001</c:v>
                </c:pt>
                <c:pt idx="12">
                  <c:v>144.07374999999999</c:v>
                </c:pt>
                <c:pt idx="13">
                  <c:v>993.166875</c:v>
                </c:pt>
                <c:pt idx="14">
                  <c:v>59.292499999999997</c:v>
                </c:pt>
                <c:pt idx="15">
                  <c:v>229.61125000000001</c:v>
                </c:pt>
                <c:pt idx="16">
                  <c:v>133.55312499999999</c:v>
                </c:pt>
                <c:pt idx="17">
                  <c:v>97.999375000000001</c:v>
                </c:pt>
                <c:pt idx="18">
                  <c:v>677.72749999999996</c:v>
                </c:pt>
                <c:pt idx="19">
                  <c:v>17.53875</c:v>
                </c:pt>
                <c:pt idx="20">
                  <c:v>773.57937500000003</c:v>
                </c:pt>
                <c:pt idx="21">
                  <c:v>297.11562500000002</c:v>
                </c:pt>
                <c:pt idx="22">
                  <c:v>25.256250000000001</c:v>
                </c:pt>
                <c:pt idx="23">
                  <c:v>286.18562500000002</c:v>
                </c:pt>
                <c:pt idx="24">
                  <c:v>32.649374999999999</c:v>
                </c:pt>
                <c:pt idx="25">
                  <c:v>260.70249999999999</c:v>
                </c:pt>
                <c:pt idx="26">
                  <c:v>419.57625000000002</c:v>
                </c:pt>
                <c:pt idx="27">
                  <c:v>1215.98</c:v>
                </c:pt>
                <c:pt idx="28">
                  <c:v>70.40625</c:v>
                </c:pt>
                <c:pt idx="29">
                  <c:v>105.9575</c:v>
                </c:pt>
                <c:pt idx="30">
                  <c:v>370.36374999999998</c:v>
                </c:pt>
                <c:pt idx="31">
                  <c:v>264.073125</c:v>
                </c:pt>
                <c:pt idx="32">
                  <c:v>89.621250000000003</c:v>
                </c:pt>
                <c:pt idx="33">
                  <c:v>188.5675</c:v>
                </c:pt>
              </c:numCache>
            </c:numRef>
          </c:xVal>
          <c:yVal>
            <c:numRef>
              <c:f>'Table 3-WestCoast'!$H$10:$H$43</c:f>
              <c:numCache>
                <c:formatCode>0.00</c:formatCode>
                <c:ptCount val="34"/>
                <c:pt idx="0">
                  <c:v>5.3849</c:v>
                </c:pt>
                <c:pt idx="1">
                  <c:v>19.3309</c:v>
                </c:pt>
                <c:pt idx="2">
                  <c:v>209.3245</c:v>
                </c:pt>
                <c:pt idx="3">
                  <c:v>57.214599999999997</c:v>
                </c:pt>
                <c:pt idx="4">
                  <c:v>548.91610000000003</c:v>
                </c:pt>
                <c:pt idx="5">
                  <c:v>27.491599999999998</c:v>
                </c:pt>
                <c:pt idx="7">
                  <c:v>419.56560000000002</c:v>
                </c:pt>
                <c:pt idx="9">
                  <c:v>2.4127999999999998</c:v>
                </c:pt>
                <c:pt idx="10">
                  <c:v>62.993200000000002</c:v>
                </c:pt>
                <c:pt idx="11">
                  <c:v>514.47130000000004</c:v>
                </c:pt>
                <c:pt idx="13">
                  <c:v>2089.4729000000002</c:v>
                </c:pt>
                <c:pt idx="14">
                  <c:v>116.6733</c:v>
                </c:pt>
                <c:pt idx="15">
                  <c:v>548.91610000000003</c:v>
                </c:pt>
                <c:pt idx="16">
                  <c:v>132.55189999999999</c:v>
                </c:pt>
                <c:pt idx="17">
                  <c:v>49.540900000000001</c:v>
                </c:pt>
                <c:pt idx="18">
                  <c:v>879.55290000000002</c:v>
                </c:pt>
                <c:pt idx="20">
                  <c:v>900.798</c:v>
                </c:pt>
                <c:pt idx="21">
                  <c:v>307.2226</c:v>
                </c:pt>
                <c:pt idx="22">
                  <c:v>54.438699999999997</c:v>
                </c:pt>
                <c:pt idx="23">
                  <c:v>121.5823</c:v>
                </c:pt>
                <c:pt idx="24">
                  <c:v>43.516300000000001</c:v>
                </c:pt>
                <c:pt idx="25">
                  <c:v>432.49619999999999</c:v>
                </c:pt>
                <c:pt idx="26">
                  <c:v>499.48989999999998</c:v>
                </c:pt>
                <c:pt idx="29">
                  <c:v>354.38130000000001</c:v>
                </c:pt>
                <c:pt idx="30">
                  <c:v>719.53</c:v>
                </c:pt>
                <c:pt idx="31">
                  <c:v>248.5558</c:v>
                </c:pt>
                <c:pt idx="32">
                  <c:v>122.5067</c:v>
                </c:pt>
                <c:pt idx="33">
                  <c:v>636.9171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B9-4289-AC0E-FEE77B301BCA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3-WestCoast'!$E$45:$E$67</c:f>
              <c:numCache>
                <c:formatCode>0.00</c:formatCode>
                <c:ptCount val="23"/>
                <c:pt idx="0">
                  <c:v>379.864375</c:v>
                </c:pt>
                <c:pt idx="1">
                  <c:v>112.1425</c:v>
                </c:pt>
                <c:pt idx="2">
                  <c:v>9.8275000000000006</c:v>
                </c:pt>
                <c:pt idx="3">
                  <c:v>2.9056250000000001</c:v>
                </c:pt>
                <c:pt idx="4">
                  <c:v>6.399375</c:v>
                </c:pt>
                <c:pt idx="5">
                  <c:v>13.0425</c:v>
                </c:pt>
                <c:pt idx="6">
                  <c:v>825.01750000000004</c:v>
                </c:pt>
                <c:pt idx="7">
                  <c:v>593.39937499999996</c:v>
                </c:pt>
                <c:pt idx="8">
                  <c:v>2.234375</c:v>
                </c:pt>
                <c:pt idx="9">
                  <c:v>28.081875</c:v>
                </c:pt>
                <c:pt idx="10">
                  <c:v>36.673124999999999</c:v>
                </c:pt>
                <c:pt idx="11">
                  <c:v>21.133749999999999</c:v>
                </c:pt>
                <c:pt idx="12">
                  <c:v>10.014374999999999</c:v>
                </c:pt>
                <c:pt idx="13">
                  <c:v>72.11</c:v>
                </c:pt>
                <c:pt idx="14">
                  <c:v>578.328125</c:v>
                </c:pt>
                <c:pt idx="15">
                  <c:v>162.185</c:v>
                </c:pt>
                <c:pt idx="16">
                  <c:v>16.739999999999998</c:v>
                </c:pt>
                <c:pt idx="17">
                  <c:v>1299.94</c:v>
                </c:pt>
                <c:pt idx="18">
                  <c:v>352.705625</c:v>
                </c:pt>
                <c:pt idx="19">
                  <c:v>458.729375</c:v>
                </c:pt>
                <c:pt idx="20">
                  <c:v>38.909999999999997</c:v>
                </c:pt>
                <c:pt idx="21">
                  <c:v>13.035</c:v>
                </c:pt>
                <c:pt idx="22">
                  <c:v>181.02812499999999</c:v>
                </c:pt>
              </c:numCache>
            </c:numRef>
          </c:xVal>
          <c:yVal>
            <c:numRef>
              <c:f>'Table 3-WestCoast'!$H$45:$H$67</c:f>
              <c:numCache>
                <c:formatCode>0.00</c:formatCode>
                <c:ptCount val="23"/>
                <c:pt idx="0">
                  <c:v>427.21510000000001</c:v>
                </c:pt>
                <c:pt idx="1">
                  <c:v>266.94810000000001</c:v>
                </c:pt>
                <c:pt idx="2">
                  <c:v>45.889299999999999</c:v>
                </c:pt>
                <c:pt idx="3">
                  <c:v>18.725999999999999</c:v>
                </c:pt>
                <c:pt idx="4">
                  <c:v>25.523499999999999</c:v>
                </c:pt>
                <c:pt idx="5">
                  <c:v>18.1708</c:v>
                </c:pt>
                <c:pt idx="6">
                  <c:v>462.38990000000001</c:v>
                </c:pt>
                <c:pt idx="7">
                  <c:v>254.8734</c:v>
                </c:pt>
                <c:pt idx="8">
                  <c:v>15.9215</c:v>
                </c:pt>
                <c:pt idx="9">
                  <c:v>176.61269999999999</c:v>
                </c:pt>
                <c:pt idx="10">
                  <c:v>163.81630000000001</c:v>
                </c:pt>
                <c:pt idx="11">
                  <c:v>68.242500000000007</c:v>
                </c:pt>
                <c:pt idx="12">
                  <c:v>90.744</c:v>
                </c:pt>
                <c:pt idx="13">
                  <c:v>117.2851</c:v>
                </c:pt>
                <c:pt idx="14">
                  <c:v>1095.3751999999999</c:v>
                </c:pt>
                <c:pt idx="15">
                  <c:v>621.66510000000005</c:v>
                </c:pt>
                <c:pt idx="16">
                  <c:v>53.4666</c:v>
                </c:pt>
                <c:pt idx="17">
                  <c:v>1027.2974999999999</c:v>
                </c:pt>
                <c:pt idx="18">
                  <c:v>283.18450000000001</c:v>
                </c:pt>
                <c:pt idx="19">
                  <c:v>344.4794</c:v>
                </c:pt>
                <c:pt idx="20">
                  <c:v>291.16629999999998</c:v>
                </c:pt>
                <c:pt idx="21">
                  <c:v>36.990900000000003</c:v>
                </c:pt>
                <c:pt idx="22">
                  <c:v>941.39670000000001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B9-4289-AC0E-FEE77B30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210624"/>
        <c:axId val="189212928"/>
      </c:scatterChart>
      <c:valAx>
        <c:axId val="18921062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212928"/>
        <c:crossesAt val="0.1"/>
        <c:crossBetween val="midCat"/>
      </c:valAx>
      <c:valAx>
        <c:axId val="189212928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2.9192845739643373E-2"/>
              <c:y val="0.449724029061584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210624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8.3757350555899612E-2"/>
          <c:h val="0.1390378104910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Instantaneous Flow vs Drainage Area (page 2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June-September Low Flow
Zone 11, 28,</a:t>
            </a:r>
            <a:r>
              <a:rPr lang="en-CA" baseline="0"/>
              <a:t> </a:t>
            </a:r>
            <a:r>
              <a:rPr lang="en-CA"/>
              <a:t>and 29</a:t>
            </a:r>
          </a:p>
        </c:rich>
      </c:tx>
      <c:layout>
        <c:manualLayout>
          <c:xMode val="edge"/>
          <c:yMode val="edge"/>
          <c:x val="0.28159527228907738"/>
          <c:y val="2.9288532997250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1736539689348"/>
          <c:y val="0.10631474463978099"/>
          <c:w val="0.68145526683373869"/>
          <c:h val="0.81217467374853902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3-WestCoast'!$E$7:$E$9</c:f>
              <c:numCache>
                <c:formatCode>0.00</c:formatCode>
                <c:ptCount val="3"/>
                <c:pt idx="0">
                  <c:v>81.233125000000001</c:v>
                </c:pt>
                <c:pt idx="1">
                  <c:v>0.36625000000000002</c:v>
                </c:pt>
                <c:pt idx="2">
                  <c:v>482.04562499999997</c:v>
                </c:pt>
              </c:numCache>
            </c:numRef>
          </c:xVal>
          <c:yVal>
            <c:numRef>
              <c:f>'Table 3-WestCoast'!$Q$7:$Q$9</c:f>
              <c:numCache>
                <c:formatCode>0.000</c:formatCode>
                <c:ptCount val="3"/>
                <c:pt idx="0">
                  <c:v>0.3523</c:v>
                </c:pt>
                <c:pt idx="2">
                  <c:v>0.99580000000000002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2E-4E60-AE3E-F8A5F9CFD7E5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3-WestCoast'!$E$10:$E$43</c:f>
              <c:numCache>
                <c:formatCode>0.00</c:formatCode>
                <c:ptCount val="34"/>
                <c:pt idx="0">
                  <c:v>5.1312499999999996</c:v>
                </c:pt>
                <c:pt idx="1">
                  <c:v>17.563124999999999</c:v>
                </c:pt>
                <c:pt idx="2">
                  <c:v>88.161249999999995</c:v>
                </c:pt>
                <c:pt idx="3">
                  <c:v>45.934375000000003</c:v>
                </c:pt>
                <c:pt idx="4">
                  <c:v>349.90750000000003</c:v>
                </c:pt>
                <c:pt idx="5">
                  <c:v>16.614999999999998</c:v>
                </c:pt>
                <c:pt idx="6">
                  <c:v>458.89249999999998</c:v>
                </c:pt>
                <c:pt idx="7">
                  <c:v>212.20937499999999</c:v>
                </c:pt>
                <c:pt idx="8">
                  <c:v>7.71875</c:v>
                </c:pt>
                <c:pt idx="9">
                  <c:v>7.9106249999999996</c:v>
                </c:pt>
                <c:pt idx="10">
                  <c:v>41.428750000000001</c:v>
                </c:pt>
                <c:pt idx="11">
                  <c:v>314.78687500000001</c:v>
                </c:pt>
                <c:pt idx="12">
                  <c:v>144.07374999999999</c:v>
                </c:pt>
                <c:pt idx="13">
                  <c:v>993.166875</c:v>
                </c:pt>
                <c:pt idx="14">
                  <c:v>59.292499999999997</c:v>
                </c:pt>
                <c:pt idx="15">
                  <c:v>229.61125000000001</c:v>
                </c:pt>
                <c:pt idx="16">
                  <c:v>133.55312499999999</c:v>
                </c:pt>
                <c:pt idx="17">
                  <c:v>97.999375000000001</c:v>
                </c:pt>
                <c:pt idx="18">
                  <c:v>677.72749999999996</c:v>
                </c:pt>
                <c:pt idx="19">
                  <c:v>17.53875</c:v>
                </c:pt>
                <c:pt idx="20">
                  <c:v>773.57937500000003</c:v>
                </c:pt>
                <c:pt idx="21">
                  <c:v>297.11562500000002</c:v>
                </c:pt>
                <c:pt idx="22">
                  <c:v>25.256250000000001</c:v>
                </c:pt>
                <c:pt idx="23">
                  <c:v>286.18562500000002</c:v>
                </c:pt>
                <c:pt idx="24">
                  <c:v>32.649374999999999</c:v>
                </c:pt>
                <c:pt idx="25">
                  <c:v>260.70249999999999</c:v>
                </c:pt>
                <c:pt idx="26">
                  <c:v>419.57625000000002</c:v>
                </c:pt>
                <c:pt idx="27">
                  <c:v>1215.98</c:v>
                </c:pt>
                <c:pt idx="28">
                  <c:v>70.40625</c:v>
                </c:pt>
                <c:pt idx="29">
                  <c:v>105.9575</c:v>
                </c:pt>
                <c:pt idx="30">
                  <c:v>370.36374999999998</c:v>
                </c:pt>
                <c:pt idx="31">
                  <c:v>264.073125</c:v>
                </c:pt>
                <c:pt idx="32">
                  <c:v>89.621250000000003</c:v>
                </c:pt>
                <c:pt idx="33">
                  <c:v>188.5675</c:v>
                </c:pt>
              </c:numCache>
            </c:numRef>
          </c:xVal>
          <c:yVal>
            <c:numRef>
              <c:f>'Table 3-WestCoast'!$Q$10:$Q$43</c:f>
              <c:numCache>
                <c:formatCode>0.000</c:formatCode>
                <c:ptCount val="34"/>
                <c:pt idx="0">
                  <c:v>3.3E-3</c:v>
                </c:pt>
                <c:pt idx="1">
                  <c:v>5.4000000000000003E-3</c:v>
                </c:pt>
                <c:pt idx="2">
                  <c:v>3.73E-2</c:v>
                </c:pt>
                <c:pt idx="3">
                  <c:v>9.6799999999999997E-2</c:v>
                </c:pt>
                <c:pt idx="4">
                  <c:v>0.18820000000000001</c:v>
                </c:pt>
                <c:pt idx="5">
                  <c:v>1.12E-2</c:v>
                </c:pt>
                <c:pt idx="7">
                  <c:v>2.3220999999999998</c:v>
                </c:pt>
                <c:pt idx="11">
                  <c:v>0.24379999999999999</c:v>
                </c:pt>
                <c:pt idx="13">
                  <c:v>4.3639000000000001</c:v>
                </c:pt>
                <c:pt idx="14">
                  <c:v>0.31330000000000002</c:v>
                </c:pt>
                <c:pt idx="15">
                  <c:v>0.16520000000000001</c:v>
                </c:pt>
                <c:pt idx="16">
                  <c:v>0.49349999999999999</c:v>
                </c:pt>
                <c:pt idx="17">
                  <c:v>2.5999999999999999E-3</c:v>
                </c:pt>
                <c:pt idx="18">
                  <c:v>2.7418999999999998</c:v>
                </c:pt>
                <c:pt idx="19">
                  <c:v>0.106</c:v>
                </c:pt>
                <c:pt idx="20">
                  <c:v>4.1073000000000004</c:v>
                </c:pt>
                <c:pt idx="21">
                  <c:v>0.79990000000000006</c:v>
                </c:pt>
                <c:pt idx="22">
                  <c:v>6.4000000000000003E-3</c:v>
                </c:pt>
                <c:pt idx="23">
                  <c:v>1.3501000000000001</c:v>
                </c:pt>
                <c:pt idx="24">
                  <c:v>0.15010000000000001</c:v>
                </c:pt>
                <c:pt idx="25">
                  <c:v>0.41460000000000002</c:v>
                </c:pt>
                <c:pt idx="26">
                  <c:v>0.72540000000000004</c:v>
                </c:pt>
                <c:pt idx="27">
                  <c:v>4.0162000000000004</c:v>
                </c:pt>
                <c:pt idx="29">
                  <c:v>0.19289999999999999</c:v>
                </c:pt>
                <c:pt idx="30">
                  <c:v>1.0714999999999999</c:v>
                </c:pt>
                <c:pt idx="31">
                  <c:v>3.0800000000000001E-2</c:v>
                </c:pt>
                <c:pt idx="32">
                  <c:v>1.8599999999999998E-2</c:v>
                </c:pt>
                <c:pt idx="33">
                  <c:v>1.2222999999999999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2E-4E60-AE3E-F8A5F9CFD7E5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3-WestCoast'!$E$45:$E$67</c:f>
              <c:numCache>
                <c:formatCode>0.00</c:formatCode>
                <c:ptCount val="23"/>
                <c:pt idx="0">
                  <c:v>379.864375</c:v>
                </c:pt>
                <c:pt idx="1">
                  <c:v>112.1425</c:v>
                </c:pt>
                <c:pt idx="2">
                  <c:v>9.8275000000000006</c:v>
                </c:pt>
                <c:pt idx="3">
                  <c:v>2.9056250000000001</c:v>
                </c:pt>
                <c:pt idx="4">
                  <c:v>6.399375</c:v>
                </c:pt>
                <c:pt idx="5">
                  <c:v>13.0425</c:v>
                </c:pt>
                <c:pt idx="6">
                  <c:v>825.01750000000004</c:v>
                </c:pt>
                <c:pt idx="7">
                  <c:v>593.39937499999996</c:v>
                </c:pt>
                <c:pt idx="8">
                  <c:v>2.234375</c:v>
                </c:pt>
                <c:pt idx="9">
                  <c:v>28.081875</c:v>
                </c:pt>
                <c:pt idx="10">
                  <c:v>36.673124999999999</c:v>
                </c:pt>
                <c:pt idx="11">
                  <c:v>21.133749999999999</c:v>
                </c:pt>
                <c:pt idx="12">
                  <c:v>10.014374999999999</c:v>
                </c:pt>
                <c:pt idx="13">
                  <c:v>72.11</c:v>
                </c:pt>
                <c:pt idx="14">
                  <c:v>578.328125</c:v>
                </c:pt>
                <c:pt idx="15">
                  <c:v>162.185</c:v>
                </c:pt>
                <c:pt idx="16">
                  <c:v>16.739999999999998</c:v>
                </c:pt>
                <c:pt idx="17">
                  <c:v>1299.94</c:v>
                </c:pt>
                <c:pt idx="18">
                  <c:v>352.705625</c:v>
                </c:pt>
                <c:pt idx="19">
                  <c:v>458.729375</c:v>
                </c:pt>
                <c:pt idx="20">
                  <c:v>38.909999999999997</c:v>
                </c:pt>
                <c:pt idx="21">
                  <c:v>13.035</c:v>
                </c:pt>
                <c:pt idx="22">
                  <c:v>181.02812499999999</c:v>
                </c:pt>
              </c:numCache>
            </c:numRef>
          </c:xVal>
          <c:yVal>
            <c:numRef>
              <c:f>'Table 3-WestCoast'!$Q$45:$Q$67</c:f>
              <c:numCache>
                <c:formatCode>0.000</c:formatCode>
                <c:ptCount val="23"/>
                <c:pt idx="0">
                  <c:v>2.9188000000000001</c:v>
                </c:pt>
                <c:pt idx="1">
                  <c:v>0.56420000000000003</c:v>
                </c:pt>
                <c:pt idx="2">
                  <c:v>6.8999999999999999E-3</c:v>
                </c:pt>
                <c:pt idx="3">
                  <c:v>5.5999999999999999E-3</c:v>
                </c:pt>
                <c:pt idx="4">
                  <c:v>5.0200000000000002E-2</c:v>
                </c:pt>
                <c:pt idx="5">
                  <c:v>1.8100000000000002E-2</c:v>
                </c:pt>
                <c:pt idx="6">
                  <c:v>3.5827</c:v>
                </c:pt>
                <c:pt idx="7">
                  <c:v>2.3214000000000001</c:v>
                </c:pt>
                <c:pt idx="8">
                  <c:v>4.7999999999999996E-3</c:v>
                </c:pt>
                <c:pt idx="9">
                  <c:v>0.03</c:v>
                </c:pt>
                <c:pt idx="10">
                  <c:v>0.16350000000000001</c:v>
                </c:pt>
                <c:pt idx="11">
                  <c:v>4.2099999999999999E-2</c:v>
                </c:pt>
                <c:pt idx="12">
                  <c:v>2.1399999999999999E-2</c:v>
                </c:pt>
                <c:pt idx="13">
                  <c:v>0.4667</c:v>
                </c:pt>
                <c:pt idx="14">
                  <c:v>0.87960000000000005</c:v>
                </c:pt>
                <c:pt idx="15">
                  <c:v>0.37619999999999998</c:v>
                </c:pt>
                <c:pt idx="16">
                  <c:v>4.7E-2</c:v>
                </c:pt>
                <c:pt idx="17">
                  <c:v>22.276900000000001</c:v>
                </c:pt>
                <c:pt idx="18">
                  <c:v>1.0647</c:v>
                </c:pt>
                <c:pt idx="19">
                  <c:v>11.004899999999999</c:v>
                </c:pt>
                <c:pt idx="20">
                  <c:v>2.23E-2</c:v>
                </c:pt>
                <c:pt idx="21">
                  <c:v>1.1299999999999999E-2</c:v>
                </c:pt>
                <c:pt idx="22">
                  <c:v>3.2576999999999998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2E-4E60-AE3E-F8A5F9CF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58176"/>
        <c:axId val="189860480"/>
      </c:scatterChart>
      <c:valAx>
        <c:axId val="18985817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25888209738761"/>
              <c:y val="0.95534518855844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60480"/>
        <c:crossesAt val="1.0000000000000039E-3"/>
        <c:crossBetween val="midCat"/>
      </c:valAx>
      <c:valAx>
        <c:axId val="189860480"/>
        <c:scaling>
          <c:logBase val="10"/>
          <c:orientation val="minMax"/>
          <c:max val="100"/>
          <c:min val="1.0000000000000039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520884772398771E-2"/>
              <c:y val="0.40991574831424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858176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38823222592665"/>
          <c:y val="0.46610561356338803"/>
          <c:w val="0.11163626201657544"/>
          <c:h val="9.355395402275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Annual Low Flow
Zone 11, 28 and</a:t>
            </a:r>
            <a:r>
              <a:rPr lang="en-CA" baseline="0"/>
              <a:t> 29</a:t>
            </a:r>
            <a:endParaRPr lang="en-CA"/>
          </a:p>
        </c:rich>
      </c:tx>
      <c:layout>
        <c:manualLayout>
          <c:xMode val="edge"/>
          <c:yMode val="edge"/>
          <c:x val="0.36206896551725143"/>
          <c:y val="2.3290758827948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2554912762858"/>
          <c:y val="0.10514617727852604"/>
          <c:w val="0.65376718610398443"/>
          <c:h val="0.80051709659473713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3-WestCoast'!$E$7:$E$9</c:f>
              <c:numCache>
                <c:formatCode>0.00</c:formatCode>
                <c:ptCount val="3"/>
                <c:pt idx="0">
                  <c:v>81.233125000000001</c:v>
                </c:pt>
                <c:pt idx="1">
                  <c:v>0.36625000000000002</c:v>
                </c:pt>
                <c:pt idx="2">
                  <c:v>482.04562499999997</c:v>
                </c:pt>
              </c:numCache>
            </c:numRef>
          </c:xVal>
          <c:yVal>
            <c:numRef>
              <c:f>'Table 3-WestCoast'!$T$7:$T$9</c:f>
              <c:numCache>
                <c:formatCode>0.000</c:formatCode>
                <c:ptCount val="3"/>
                <c:pt idx="0">
                  <c:v>0.3453</c:v>
                </c:pt>
                <c:pt idx="2">
                  <c:v>0.99619999999999997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37-4E4F-AE51-817EF205E8A2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3-WestCoast'!$E$10:$E$43</c:f>
              <c:numCache>
                <c:formatCode>0.00</c:formatCode>
                <c:ptCount val="34"/>
                <c:pt idx="0">
                  <c:v>5.1312499999999996</c:v>
                </c:pt>
                <c:pt idx="1">
                  <c:v>17.563124999999999</c:v>
                </c:pt>
                <c:pt idx="2">
                  <c:v>88.161249999999995</c:v>
                </c:pt>
                <c:pt idx="3">
                  <c:v>45.934375000000003</c:v>
                </c:pt>
                <c:pt idx="4">
                  <c:v>349.90750000000003</c:v>
                </c:pt>
                <c:pt idx="5">
                  <c:v>16.614999999999998</c:v>
                </c:pt>
                <c:pt idx="6">
                  <c:v>458.89249999999998</c:v>
                </c:pt>
                <c:pt idx="7">
                  <c:v>212.20937499999999</c:v>
                </c:pt>
                <c:pt idx="8">
                  <c:v>7.71875</c:v>
                </c:pt>
                <c:pt idx="9">
                  <c:v>7.9106249999999996</c:v>
                </c:pt>
                <c:pt idx="10">
                  <c:v>41.428750000000001</c:v>
                </c:pt>
                <c:pt idx="11">
                  <c:v>314.78687500000001</c:v>
                </c:pt>
                <c:pt idx="12">
                  <c:v>144.07374999999999</c:v>
                </c:pt>
                <c:pt idx="13">
                  <c:v>993.166875</c:v>
                </c:pt>
                <c:pt idx="14">
                  <c:v>59.292499999999997</c:v>
                </c:pt>
                <c:pt idx="15">
                  <c:v>229.61125000000001</c:v>
                </c:pt>
                <c:pt idx="16">
                  <c:v>133.55312499999999</c:v>
                </c:pt>
                <c:pt idx="17">
                  <c:v>97.999375000000001</c:v>
                </c:pt>
                <c:pt idx="18">
                  <c:v>677.72749999999996</c:v>
                </c:pt>
                <c:pt idx="19">
                  <c:v>17.53875</c:v>
                </c:pt>
                <c:pt idx="20">
                  <c:v>773.57937500000003</c:v>
                </c:pt>
                <c:pt idx="21">
                  <c:v>297.11562500000002</c:v>
                </c:pt>
                <c:pt idx="22">
                  <c:v>25.256250000000001</c:v>
                </c:pt>
                <c:pt idx="23">
                  <c:v>286.18562500000002</c:v>
                </c:pt>
                <c:pt idx="24">
                  <c:v>32.649374999999999</c:v>
                </c:pt>
                <c:pt idx="25">
                  <c:v>260.70249999999999</c:v>
                </c:pt>
                <c:pt idx="26">
                  <c:v>419.57625000000002</c:v>
                </c:pt>
                <c:pt idx="27">
                  <c:v>1215.98</c:v>
                </c:pt>
                <c:pt idx="28">
                  <c:v>70.40625</c:v>
                </c:pt>
                <c:pt idx="29">
                  <c:v>105.9575</c:v>
                </c:pt>
                <c:pt idx="30">
                  <c:v>370.36374999999998</c:v>
                </c:pt>
                <c:pt idx="31">
                  <c:v>264.073125</c:v>
                </c:pt>
                <c:pt idx="32">
                  <c:v>89.621250000000003</c:v>
                </c:pt>
                <c:pt idx="33">
                  <c:v>188.5675</c:v>
                </c:pt>
              </c:numCache>
            </c:numRef>
          </c:xVal>
          <c:yVal>
            <c:numRef>
              <c:f>'Table 3-WestCoast'!$T$10:$T$43</c:f>
              <c:numCache>
                <c:formatCode>0.000</c:formatCode>
                <c:ptCount val="34"/>
                <c:pt idx="0">
                  <c:v>3.3E-3</c:v>
                </c:pt>
                <c:pt idx="1">
                  <c:v>5.1000000000000004E-3</c:v>
                </c:pt>
                <c:pt idx="2">
                  <c:v>3.1699999999999999E-2</c:v>
                </c:pt>
                <c:pt idx="3">
                  <c:v>9.6199999999999994E-2</c:v>
                </c:pt>
                <c:pt idx="4">
                  <c:v>0.18090000000000001</c:v>
                </c:pt>
                <c:pt idx="5">
                  <c:v>1.11E-2</c:v>
                </c:pt>
                <c:pt idx="7">
                  <c:v>1.6728000000000001</c:v>
                </c:pt>
                <c:pt idx="11">
                  <c:v>0.23380000000000001</c:v>
                </c:pt>
                <c:pt idx="13">
                  <c:v>4.2340999999999998</c:v>
                </c:pt>
                <c:pt idx="14">
                  <c:v>0.26</c:v>
                </c:pt>
                <c:pt idx="15">
                  <c:v>0.16389999999999999</c:v>
                </c:pt>
                <c:pt idx="16">
                  <c:v>0.46899999999999997</c:v>
                </c:pt>
                <c:pt idx="17">
                  <c:v>1.1999999999999999E-3</c:v>
                </c:pt>
                <c:pt idx="18">
                  <c:v>2.7057000000000002</c:v>
                </c:pt>
                <c:pt idx="19">
                  <c:v>9.9400000000000002E-2</c:v>
                </c:pt>
                <c:pt idx="20">
                  <c:v>3.9022999999999999</c:v>
                </c:pt>
                <c:pt idx="21">
                  <c:v>0.65080000000000005</c:v>
                </c:pt>
                <c:pt idx="22">
                  <c:v>6.4000000000000003E-3</c:v>
                </c:pt>
                <c:pt idx="23">
                  <c:v>1.347</c:v>
                </c:pt>
                <c:pt idx="24">
                  <c:v>0.15859999999999999</c:v>
                </c:pt>
                <c:pt idx="25">
                  <c:v>0.37530000000000002</c:v>
                </c:pt>
                <c:pt idx="26">
                  <c:v>0.69889999999999997</c:v>
                </c:pt>
                <c:pt idx="27">
                  <c:v>3.8765999999999998</c:v>
                </c:pt>
                <c:pt idx="29">
                  <c:v>0.1749</c:v>
                </c:pt>
                <c:pt idx="30">
                  <c:v>1.0165999999999999</c:v>
                </c:pt>
                <c:pt idx="31">
                  <c:v>2.8199999999999999E-2</c:v>
                </c:pt>
                <c:pt idx="32">
                  <c:v>1.8599999999999998E-2</c:v>
                </c:pt>
                <c:pt idx="33">
                  <c:v>0.99329999999999996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37-4E4F-AE51-817EF205E8A2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3-WestCoast'!$E$45:$E$67</c:f>
              <c:numCache>
                <c:formatCode>0.00</c:formatCode>
                <c:ptCount val="23"/>
                <c:pt idx="0">
                  <c:v>379.864375</c:v>
                </c:pt>
                <c:pt idx="1">
                  <c:v>112.1425</c:v>
                </c:pt>
                <c:pt idx="2">
                  <c:v>9.8275000000000006</c:v>
                </c:pt>
                <c:pt idx="3">
                  <c:v>2.9056250000000001</c:v>
                </c:pt>
                <c:pt idx="4">
                  <c:v>6.399375</c:v>
                </c:pt>
                <c:pt idx="5">
                  <c:v>13.0425</c:v>
                </c:pt>
                <c:pt idx="6">
                  <c:v>825.01750000000004</c:v>
                </c:pt>
                <c:pt idx="7">
                  <c:v>593.39937499999996</c:v>
                </c:pt>
                <c:pt idx="8">
                  <c:v>2.234375</c:v>
                </c:pt>
                <c:pt idx="9">
                  <c:v>28.081875</c:v>
                </c:pt>
                <c:pt idx="10">
                  <c:v>36.673124999999999</c:v>
                </c:pt>
                <c:pt idx="11">
                  <c:v>21.133749999999999</c:v>
                </c:pt>
                <c:pt idx="12">
                  <c:v>10.014374999999999</c:v>
                </c:pt>
                <c:pt idx="13">
                  <c:v>72.11</c:v>
                </c:pt>
                <c:pt idx="14">
                  <c:v>578.328125</c:v>
                </c:pt>
                <c:pt idx="15">
                  <c:v>162.185</c:v>
                </c:pt>
                <c:pt idx="16">
                  <c:v>16.739999999999998</c:v>
                </c:pt>
                <c:pt idx="17">
                  <c:v>1299.94</c:v>
                </c:pt>
                <c:pt idx="18">
                  <c:v>352.705625</c:v>
                </c:pt>
                <c:pt idx="19">
                  <c:v>458.729375</c:v>
                </c:pt>
                <c:pt idx="20">
                  <c:v>38.909999999999997</c:v>
                </c:pt>
                <c:pt idx="21">
                  <c:v>13.035</c:v>
                </c:pt>
                <c:pt idx="22">
                  <c:v>181.02812499999999</c:v>
                </c:pt>
              </c:numCache>
            </c:numRef>
          </c:xVal>
          <c:yVal>
            <c:numRef>
              <c:f>'Table 3-WestCoast'!$T$45:$T$67</c:f>
              <c:numCache>
                <c:formatCode>0.000</c:formatCode>
                <c:ptCount val="23"/>
                <c:pt idx="0">
                  <c:v>2.4981</c:v>
                </c:pt>
                <c:pt idx="1">
                  <c:v>0.53610000000000002</c:v>
                </c:pt>
                <c:pt idx="2">
                  <c:v>6.4000000000000003E-3</c:v>
                </c:pt>
                <c:pt idx="3">
                  <c:v>5.1999999999999998E-3</c:v>
                </c:pt>
                <c:pt idx="4">
                  <c:v>5.0299999999999997E-2</c:v>
                </c:pt>
                <c:pt idx="5">
                  <c:v>1.72E-2</c:v>
                </c:pt>
                <c:pt idx="6">
                  <c:v>3.4647000000000001</c:v>
                </c:pt>
                <c:pt idx="7">
                  <c:v>2.2378999999999998</c:v>
                </c:pt>
                <c:pt idx="8">
                  <c:v>4.7000000000000002E-3</c:v>
                </c:pt>
                <c:pt idx="9">
                  <c:v>2.9000000000000001E-2</c:v>
                </c:pt>
                <c:pt idx="10">
                  <c:v>0.16350000000000001</c:v>
                </c:pt>
                <c:pt idx="11">
                  <c:v>3.5099999999999999E-2</c:v>
                </c:pt>
                <c:pt idx="12">
                  <c:v>1.9099999999999999E-2</c:v>
                </c:pt>
                <c:pt idx="13">
                  <c:v>0.4667</c:v>
                </c:pt>
                <c:pt idx="14">
                  <c:v>0.84230000000000005</c:v>
                </c:pt>
                <c:pt idx="15">
                  <c:v>0.372</c:v>
                </c:pt>
                <c:pt idx="16">
                  <c:v>4.7100000000000003E-2</c:v>
                </c:pt>
                <c:pt idx="17">
                  <c:v>21.522400000000001</c:v>
                </c:pt>
                <c:pt idx="18">
                  <c:v>1.0021</c:v>
                </c:pt>
                <c:pt idx="19">
                  <c:v>8.7827999999999999</c:v>
                </c:pt>
                <c:pt idx="20">
                  <c:v>2.01E-2</c:v>
                </c:pt>
                <c:pt idx="21">
                  <c:v>1.1299999999999999E-2</c:v>
                </c:pt>
                <c:pt idx="22">
                  <c:v>3.1863999999999999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37-4E4F-AE51-817EF205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03616"/>
        <c:axId val="189905920"/>
      </c:scatterChart>
      <c:valAx>
        <c:axId val="18990361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Drainage Area (km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41176469502875163"/>
              <c:y val="0.95492114486614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05920"/>
        <c:crossesAt val="1.0000000000000041E-3"/>
        <c:crossBetween val="midCat"/>
      </c:valAx>
      <c:valAx>
        <c:axId val="189905920"/>
        <c:scaling>
          <c:logBase val="10"/>
          <c:orientation val="minMax"/>
          <c:max val="1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Minimum 7-Day Average Flow (m</a:t>
                </a:r>
                <a:r>
                  <a:rPr lang="en-CA" baseline="30000"/>
                  <a:t>3</a:t>
                </a:r>
                <a:r>
                  <a:rPr lang="en-CA"/>
                  <a:t>/s)</a:t>
                </a:r>
              </a:p>
            </c:rich>
          </c:tx>
          <c:layout>
            <c:manualLayout>
              <c:xMode val="edge"/>
              <c:yMode val="edge"/>
              <c:x val="5.3751831397529468E-2"/>
              <c:y val="0.43092324635065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03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090256811227248"/>
          <c:y val="0.49403379855860358"/>
          <c:w val="0.11580394604904994"/>
          <c:h val="0.10358272829696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(page 2 of 2)</c:oddFooter>
    </c:headerFooter>
    <c:pageMargins b="0.86614173228346458" l="0.9055118110236221" r="0.39370078740157483" t="0.47244094488188981" header="0.51181102362204722" footer="0.70866141732283472"/>
    <c:pageSetup orientation="portrait" horizont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11,28 and 29</a:t>
            </a:r>
          </a:p>
        </c:rich>
      </c:tx>
      <c:layout>
        <c:manualLayout>
          <c:xMode val="edge"/>
          <c:yMode val="edge"/>
          <c:x val="0.44092576056858884"/>
          <c:y val="4.2922324926775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08451864479223E-2"/>
          <c:y val="0.13141531787693386"/>
          <c:w val="0.79253438680989619"/>
          <c:h val="0.77351851851852305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3-WestCoast'!$E$7:$E$9</c:f>
              <c:numCache>
                <c:formatCode>0.00</c:formatCode>
                <c:ptCount val="3"/>
                <c:pt idx="0">
                  <c:v>81.233125000000001</c:v>
                </c:pt>
                <c:pt idx="1">
                  <c:v>0.36625000000000002</c:v>
                </c:pt>
                <c:pt idx="2">
                  <c:v>482.04562499999997</c:v>
                </c:pt>
              </c:numCache>
            </c:numRef>
          </c:xVal>
          <c:yVal>
            <c:numRef>
              <c:f>'Table 3-WestCoast'!$I$7:$I$9</c:f>
              <c:numCache>
                <c:formatCode>0.00</c:formatCode>
                <c:ptCount val="3"/>
                <c:pt idx="0">
                  <c:v>1238.4824540481484</c:v>
                </c:pt>
                <c:pt idx="1">
                  <c:v>1283.0034129692831</c:v>
                </c:pt>
                <c:pt idx="2">
                  <c:v>962.30621323448383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0-4B1E-A5F8-53AEF00A07B4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3-WestCoast'!$E$10:$E$43</c:f>
              <c:numCache>
                <c:formatCode>0.00</c:formatCode>
                <c:ptCount val="34"/>
                <c:pt idx="0">
                  <c:v>5.1312499999999996</c:v>
                </c:pt>
                <c:pt idx="1">
                  <c:v>17.563124999999999</c:v>
                </c:pt>
                <c:pt idx="2">
                  <c:v>88.161249999999995</c:v>
                </c:pt>
                <c:pt idx="3">
                  <c:v>45.934375000000003</c:v>
                </c:pt>
                <c:pt idx="4">
                  <c:v>349.90750000000003</c:v>
                </c:pt>
                <c:pt idx="5">
                  <c:v>16.614999999999998</c:v>
                </c:pt>
                <c:pt idx="6">
                  <c:v>458.89249999999998</c:v>
                </c:pt>
                <c:pt idx="7">
                  <c:v>212.20937499999999</c:v>
                </c:pt>
                <c:pt idx="8">
                  <c:v>7.71875</c:v>
                </c:pt>
                <c:pt idx="9">
                  <c:v>7.9106249999999996</c:v>
                </c:pt>
                <c:pt idx="10">
                  <c:v>41.428750000000001</c:v>
                </c:pt>
                <c:pt idx="11">
                  <c:v>314.78687500000001</c:v>
                </c:pt>
                <c:pt idx="12">
                  <c:v>144.07374999999999</c:v>
                </c:pt>
                <c:pt idx="13">
                  <c:v>993.166875</c:v>
                </c:pt>
                <c:pt idx="14">
                  <c:v>59.292499999999997</c:v>
                </c:pt>
                <c:pt idx="15">
                  <c:v>229.61125000000001</c:v>
                </c:pt>
                <c:pt idx="16">
                  <c:v>133.55312499999999</c:v>
                </c:pt>
                <c:pt idx="17">
                  <c:v>97.999375000000001</c:v>
                </c:pt>
                <c:pt idx="18">
                  <c:v>677.72749999999996</c:v>
                </c:pt>
                <c:pt idx="19">
                  <c:v>17.53875</c:v>
                </c:pt>
                <c:pt idx="20">
                  <c:v>773.57937500000003</c:v>
                </c:pt>
                <c:pt idx="21">
                  <c:v>297.11562500000002</c:v>
                </c:pt>
                <c:pt idx="22">
                  <c:v>25.256250000000001</c:v>
                </c:pt>
                <c:pt idx="23">
                  <c:v>286.18562500000002</c:v>
                </c:pt>
                <c:pt idx="24">
                  <c:v>32.649374999999999</c:v>
                </c:pt>
                <c:pt idx="25">
                  <c:v>260.70249999999999</c:v>
                </c:pt>
                <c:pt idx="26">
                  <c:v>419.57625000000002</c:v>
                </c:pt>
                <c:pt idx="27">
                  <c:v>1215.98</c:v>
                </c:pt>
                <c:pt idx="28">
                  <c:v>70.40625</c:v>
                </c:pt>
                <c:pt idx="29">
                  <c:v>105.9575</c:v>
                </c:pt>
                <c:pt idx="30">
                  <c:v>370.36374999999998</c:v>
                </c:pt>
                <c:pt idx="31">
                  <c:v>264.073125</c:v>
                </c:pt>
                <c:pt idx="32">
                  <c:v>89.621250000000003</c:v>
                </c:pt>
                <c:pt idx="33">
                  <c:v>188.5675</c:v>
                </c:pt>
              </c:numCache>
            </c:numRef>
          </c:xVal>
          <c:yVal>
            <c:numRef>
              <c:f>'Table 3-WestCoast'!$I$10:$I$43</c:f>
              <c:numCache>
                <c:formatCode>0.00</c:formatCode>
                <c:ptCount val="34"/>
                <c:pt idx="0">
                  <c:v>1049.4323995127893</c:v>
                </c:pt>
                <c:pt idx="1">
                  <c:v>1100.6526458133164</c:v>
                </c:pt>
                <c:pt idx="2">
                  <c:v>2374.3367976293439</c:v>
                </c:pt>
                <c:pt idx="3">
                  <c:v>1245.5726239880262</c:v>
                </c:pt>
                <c:pt idx="4">
                  <c:v>1568.7463115251885</c:v>
                </c:pt>
                <c:pt idx="5">
                  <c:v>1654.6253385495036</c:v>
                </c:pt>
                <c:pt idx="7">
                  <c:v>1977.130369475901</c:v>
                </c:pt>
                <c:pt idx="9">
                  <c:v>305.00750572805561</c:v>
                </c:pt>
                <c:pt idx="10">
                  <c:v>1520.5189632803308</c:v>
                </c:pt>
                <c:pt idx="11">
                  <c:v>1634.3480013262943</c:v>
                </c:pt>
                <c:pt idx="13">
                  <c:v>2103.8487615688955</c:v>
                </c:pt>
                <c:pt idx="14">
                  <c:v>1967.7581481637646</c:v>
                </c:pt>
                <c:pt idx="15">
                  <c:v>2390.6324276358409</c:v>
                </c:pt>
                <c:pt idx="16">
                  <c:v>992.50317055478854</c:v>
                </c:pt>
                <c:pt idx="17">
                  <c:v>505.52261175135044</c:v>
                </c:pt>
                <c:pt idx="18">
                  <c:v>1297.7972710270722</c:v>
                </c:pt>
                <c:pt idx="20">
                  <c:v>1164.4545202617378</c:v>
                </c:pt>
                <c:pt idx="21">
                  <c:v>1034.0169757144208</c:v>
                </c:pt>
                <c:pt idx="22">
                  <c:v>2155.4545904479087</c:v>
                </c:pt>
                <c:pt idx="23">
                  <c:v>424.83720137934949</c:v>
                </c:pt>
                <c:pt idx="24">
                  <c:v>1332.8371523191486</c:v>
                </c:pt>
                <c:pt idx="25">
                  <c:v>1658.9645285334818</c:v>
                </c:pt>
                <c:pt idx="26">
                  <c:v>1190.4627585569963</c:v>
                </c:pt>
                <c:pt idx="29">
                  <c:v>3344.5607908831371</c:v>
                </c:pt>
                <c:pt idx="30">
                  <c:v>1942.7657269373692</c:v>
                </c:pt>
                <c:pt idx="31">
                  <c:v>941.23853004731177</c:v>
                </c:pt>
                <c:pt idx="32">
                  <c:v>1366.9380866702929</c:v>
                </c:pt>
                <c:pt idx="33">
                  <c:v>3377.6610497567185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90-4B1E-A5F8-53AEF00A07B4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3-WestCoast'!$E$45:$E$67</c:f>
              <c:numCache>
                <c:formatCode>0.00</c:formatCode>
                <c:ptCount val="23"/>
                <c:pt idx="0">
                  <c:v>379.864375</c:v>
                </c:pt>
                <c:pt idx="1">
                  <c:v>112.1425</c:v>
                </c:pt>
                <c:pt idx="2">
                  <c:v>9.8275000000000006</c:v>
                </c:pt>
                <c:pt idx="3">
                  <c:v>2.9056250000000001</c:v>
                </c:pt>
                <c:pt idx="4">
                  <c:v>6.399375</c:v>
                </c:pt>
                <c:pt idx="5">
                  <c:v>13.0425</c:v>
                </c:pt>
                <c:pt idx="6">
                  <c:v>825.01750000000004</c:v>
                </c:pt>
                <c:pt idx="7">
                  <c:v>593.39937499999996</c:v>
                </c:pt>
                <c:pt idx="8">
                  <c:v>2.234375</c:v>
                </c:pt>
                <c:pt idx="9">
                  <c:v>28.081875</c:v>
                </c:pt>
                <c:pt idx="10">
                  <c:v>36.673124999999999</c:v>
                </c:pt>
                <c:pt idx="11">
                  <c:v>21.133749999999999</c:v>
                </c:pt>
                <c:pt idx="12">
                  <c:v>10.014374999999999</c:v>
                </c:pt>
                <c:pt idx="13">
                  <c:v>72.11</c:v>
                </c:pt>
                <c:pt idx="14">
                  <c:v>578.328125</c:v>
                </c:pt>
                <c:pt idx="15">
                  <c:v>162.185</c:v>
                </c:pt>
                <c:pt idx="16">
                  <c:v>16.739999999999998</c:v>
                </c:pt>
                <c:pt idx="17">
                  <c:v>1299.94</c:v>
                </c:pt>
                <c:pt idx="18">
                  <c:v>352.705625</c:v>
                </c:pt>
                <c:pt idx="19">
                  <c:v>458.729375</c:v>
                </c:pt>
                <c:pt idx="20">
                  <c:v>38.909999999999997</c:v>
                </c:pt>
                <c:pt idx="21">
                  <c:v>13.035</c:v>
                </c:pt>
                <c:pt idx="22">
                  <c:v>181.02812499999999</c:v>
                </c:pt>
              </c:numCache>
            </c:numRef>
          </c:xVal>
          <c:yVal>
            <c:numRef>
              <c:f>'Table 3-WestCoast'!$I$45:$I$67</c:f>
              <c:numCache>
                <c:formatCode>0.00</c:formatCode>
                <c:ptCount val="23"/>
                <c:pt idx="0">
                  <c:v>1124.6516602142542</c:v>
                </c:pt>
                <c:pt idx="1">
                  <c:v>2380.4364982054085</c:v>
                </c:pt>
                <c:pt idx="2">
                  <c:v>4669.4785041974046</c:v>
                </c:pt>
                <c:pt idx="3">
                  <c:v>6444.7408044740805</c:v>
                </c:pt>
                <c:pt idx="4">
                  <c:v>3988.43637073933</c:v>
                </c:pt>
                <c:pt idx="5">
                  <c:v>1393.1991566034119</c:v>
                </c:pt>
                <c:pt idx="6">
                  <c:v>560.46071749993177</c:v>
                </c:pt>
                <c:pt idx="7">
                  <c:v>429.51410253844642</c:v>
                </c:pt>
                <c:pt idx="8">
                  <c:v>7125.7062937062938</c:v>
                </c:pt>
                <c:pt idx="9">
                  <c:v>6289.206116044601</c:v>
                </c:pt>
                <c:pt idx="10">
                  <c:v>4466.9304838352346</c:v>
                </c:pt>
                <c:pt idx="11">
                  <c:v>3229.076713787189</c:v>
                </c:pt>
                <c:pt idx="12">
                  <c:v>9061.3742744804349</c:v>
                </c:pt>
                <c:pt idx="13">
                  <c:v>1626.4748301206491</c:v>
                </c:pt>
                <c:pt idx="14">
                  <c:v>1894.0375759868155</c:v>
                </c:pt>
                <c:pt idx="15">
                  <c:v>3833.0616271541762</c:v>
                </c:pt>
                <c:pt idx="16">
                  <c:v>3193.9426523297493</c:v>
                </c:pt>
                <c:pt idx="17">
                  <c:v>790.26531993784317</c:v>
                </c:pt>
                <c:pt idx="18">
                  <c:v>802.8919300620737</c:v>
                </c:pt>
                <c:pt idx="19">
                  <c:v>750.94253556358808</c:v>
                </c:pt>
                <c:pt idx="20">
                  <c:v>7483.0711899254693</c:v>
                </c:pt>
                <c:pt idx="21">
                  <c:v>2837.8135788262371</c:v>
                </c:pt>
                <c:pt idx="22">
                  <c:v>5200.2786859776625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90-4B1E-A5F8-53AEF00A0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50208"/>
        <c:axId val="189965056"/>
      </c:scatterChart>
      <c:valAx>
        <c:axId val="189950208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65056"/>
        <c:crosses val="autoZero"/>
        <c:crossBetween val="midCat"/>
      </c:valAx>
      <c:valAx>
        <c:axId val="189965056"/>
        <c:scaling>
          <c:logBase val="10"/>
          <c:orientation val="minMax"/>
          <c:max val="10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295055878196221E-2"/>
              <c:y val="0.33136654113887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50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8.3676084607071169E-2"/>
          <c:h val="0.1390378104910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Instantaneous Unit Flow vs Drainage Area (page 2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Normal Annual Runoff
Zone 11, 28, and 29 </a:t>
            </a:r>
          </a:p>
        </c:rich>
      </c:tx>
      <c:layout>
        <c:manualLayout>
          <c:xMode val="edge"/>
          <c:yMode val="edge"/>
          <c:x val="0.39464289319604279"/>
          <c:y val="1.939952537999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3176862507568E-2"/>
          <c:y val="0.10522478499095123"/>
          <c:w val="0.79873132444982842"/>
          <c:h val="0.81012512108602697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3-WestCoast'!$D$7:$D$9</c:f>
              <c:numCache>
                <c:formatCode>0</c:formatCode>
                <c:ptCount val="3"/>
                <c:pt idx="0">
                  <c:v>215</c:v>
                </c:pt>
                <c:pt idx="1">
                  <c:v>308</c:v>
                </c:pt>
                <c:pt idx="2">
                  <c:v>153</c:v>
                </c:pt>
              </c:numCache>
            </c:numRef>
          </c:xVal>
          <c:yVal>
            <c:numRef>
              <c:f>'Table 3-WestCoast'!$F$7:$F$9</c:f>
              <c:numCache>
                <c:formatCode>0</c:formatCode>
                <c:ptCount val="3"/>
                <c:pt idx="0">
                  <c:v>3175.6948977243019</c:v>
                </c:pt>
                <c:pt idx="1">
                  <c:v>1624.8934114688241</c:v>
                </c:pt>
                <c:pt idx="2">
                  <c:v>1954.6345965629753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E0-472F-9622-F4BB5FB20800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3-WestCoast'!$D$10:$D$43</c:f>
              <c:numCache>
                <c:formatCode>0</c:formatCode>
                <c:ptCount val="34"/>
                <c:pt idx="0">
                  <c:v>1103</c:v>
                </c:pt>
                <c:pt idx="1">
                  <c:v>126</c:v>
                </c:pt>
                <c:pt idx="2">
                  <c:v>945</c:v>
                </c:pt>
                <c:pt idx="3">
                  <c:v>848</c:v>
                </c:pt>
                <c:pt idx="4">
                  <c:v>620</c:v>
                </c:pt>
                <c:pt idx="5">
                  <c:v>1060</c:v>
                </c:pt>
                <c:pt idx="6">
                  <c:v>772</c:v>
                </c:pt>
                <c:pt idx="7">
                  <c:v>990</c:v>
                </c:pt>
                <c:pt idx="8">
                  <c:v>176</c:v>
                </c:pt>
                <c:pt idx="9">
                  <c:v>173</c:v>
                </c:pt>
                <c:pt idx="10">
                  <c:v>350</c:v>
                </c:pt>
                <c:pt idx="11">
                  <c:v>545</c:v>
                </c:pt>
                <c:pt idx="12">
                  <c:v>646</c:v>
                </c:pt>
                <c:pt idx="13">
                  <c:v>739</c:v>
                </c:pt>
                <c:pt idx="14">
                  <c:v>729</c:v>
                </c:pt>
                <c:pt idx="15">
                  <c:v>505</c:v>
                </c:pt>
                <c:pt idx="16">
                  <c:v>780</c:v>
                </c:pt>
                <c:pt idx="17">
                  <c:v>241</c:v>
                </c:pt>
                <c:pt idx="18">
                  <c:v>596</c:v>
                </c:pt>
                <c:pt idx="19">
                  <c:v>490</c:v>
                </c:pt>
                <c:pt idx="20">
                  <c:v>673</c:v>
                </c:pt>
                <c:pt idx="21">
                  <c:v>932</c:v>
                </c:pt>
                <c:pt idx="22">
                  <c:v>395</c:v>
                </c:pt>
                <c:pt idx="23">
                  <c:v>375</c:v>
                </c:pt>
                <c:pt idx="24">
                  <c:v>812</c:v>
                </c:pt>
                <c:pt idx="25">
                  <c:v>778</c:v>
                </c:pt>
                <c:pt idx="26">
                  <c:v>609</c:v>
                </c:pt>
                <c:pt idx="27">
                  <c:v>615</c:v>
                </c:pt>
                <c:pt idx="28">
                  <c:v>321</c:v>
                </c:pt>
                <c:pt idx="29">
                  <c:v>749</c:v>
                </c:pt>
                <c:pt idx="30">
                  <c:v>755</c:v>
                </c:pt>
                <c:pt idx="31">
                  <c:v>194</c:v>
                </c:pt>
                <c:pt idx="32">
                  <c:v>513</c:v>
                </c:pt>
                <c:pt idx="33">
                  <c:v>885</c:v>
                </c:pt>
              </c:numCache>
            </c:numRef>
          </c:xVal>
          <c:yVal>
            <c:numRef>
              <c:f>'Table 3-WestCoast'!$F$10:$F$43</c:f>
              <c:numCache>
                <c:formatCode>0</c:formatCode>
                <c:ptCount val="34"/>
                <c:pt idx="0">
                  <c:v>2100.6044979052845</c:v>
                </c:pt>
                <c:pt idx="1">
                  <c:v>825.76822552834324</c:v>
                </c:pt>
                <c:pt idx="2">
                  <c:v>1936.1688575025385</c:v>
                </c:pt>
                <c:pt idx="3">
                  <c:v>2756.1548192390369</c:v>
                </c:pt>
                <c:pt idx="4">
                  <c:v>1636.9083717384219</c:v>
                </c:pt>
                <c:pt idx="5">
                  <c:v>3410.3079747979496</c:v>
                </c:pt>
                <c:pt idx="6">
                  <c:v>2236.8002121603336</c:v>
                </c:pt>
                <c:pt idx="7">
                  <c:v>2686.4693783251832</c:v>
                </c:pt>
                <c:pt idx="8">
                  <c:v>547.83376635441562</c:v>
                </c:pt>
                <c:pt idx="9">
                  <c:v>519.14696274672428</c:v>
                </c:pt>
                <c:pt idx="10">
                  <c:v>1493.9033304634261</c:v>
                </c:pt>
                <c:pt idx="11">
                  <c:v>1350.6607415027318</c:v>
                </c:pt>
                <c:pt idx="12">
                  <c:v>2717.0095385681225</c:v>
                </c:pt>
                <c:pt idx="13">
                  <c:v>2662.5967524767921</c:v>
                </c:pt>
                <c:pt idx="14">
                  <c:v>2538.5236409302188</c:v>
                </c:pt>
                <c:pt idx="15">
                  <c:v>1330.9102907337301</c:v>
                </c:pt>
                <c:pt idx="16">
                  <c:v>1936.4872691830949</c:v>
                </c:pt>
                <c:pt idx="17">
                  <c:v>813.85529902832604</c:v>
                </c:pt>
                <c:pt idx="18">
                  <c:v>1839.4815185359764</c:v>
                </c:pt>
                <c:pt idx="19">
                  <c:v>1756.1323838218409</c:v>
                </c:pt>
                <c:pt idx="20">
                  <c:v>2474.6811800831429</c:v>
                </c:pt>
                <c:pt idx="21">
                  <c:v>1465.4450559950992</c:v>
                </c:pt>
                <c:pt idx="22">
                  <c:v>2653.50732573711</c:v>
                </c:pt>
                <c:pt idx="23">
                  <c:v>909.72373163216923</c:v>
                </c:pt>
                <c:pt idx="24">
                  <c:v>2032.6681610734511</c:v>
                </c:pt>
                <c:pt idx="25">
                  <c:v>1638.001398948715</c:v>
                </c:pt>
                <c:pt idx="26">
                  <c:v>1037.7010075578278</c:v>
                </c:pt>
                <c:pt idx="27">
                  <c:v>1641.6787398644933</c:v>
                </c:pt>
                <c:pt idx="28">
                  <c:v>1197.3986668467462</c:v>
                </c:pt>
                <c:pt idx="29">
                  <c:v>2292.7147438016414</c:v>
                </c:pt>
                <c:pt idx="30">
                  <c:v>1954.0838031324688</c:v>
                </c:pt>
                <c:pt idx="31">
                  <c:v>1238.6352489037556</c:v>
                </c:pt>
                <c:pt idx="32">
                  <c:v>1458.6611785518114</c:v>
                </c:pt>
                <c:pt idx="33">
                  <c:v>2956.2279938744073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E0-472F-9622-F4BB5FB20800}"/>
            </c:ext>
          </c:extLst>
        </c:ser>
        <c:ser>
          <c:idx val="3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3-WestCoast'!$D$45:$D$67</c:f>
              <c:numCache>
                <c:formatCode>0</c:formatCode>
                <c:ptCount val="23"/>
                <c:pt idx="0">
                  <c:v>575</c:v>
                </c:pt>
                <c:pt idx="1">
                  <c:v>901</c:v>
                </c:pt>
                <c:pt idx="2">
                  <c:v>273</c:v>
                </c:pt>
                <c:pt idx="3">
                  <c:v>520</c:v>
                </c:pt>
                <c:pt idx="4">
                  <c:v>518</c:v>
                </c:pt>
                <c:pt idx="5">
                  <c:v>918</c:v>
                </c:pt>
                <c:pt idx="6">
                  <c:v>463</c:v>
                </c:pt>
                <c:pt idx="7">
                  <c:v>531</c:v>
                </c:pt>
                <c:pt idx="8">
                  <c:v>589</c:v>
                </c:pt>
                <c:pt idx="9">
                  <c:v>585</c:v>
                </c:pt>
                <c:pt idx="10">
                  <c:v>441</c:v>
                </c:pt>
                <c:pt idx="11">
                  <c:v>687</c:v>
                </c:pt>
                <c:pt idx="12">
                  <c:v>587</c:v>
                </c:pt>
                <c:pt idx="13">
                  <c:v>155</c:v>
                </c:pt>
                <c:pt idx="14">
                  <c:v>554</c:v>
                </c:pt>
                <c:pt idx="15">
                  <c:v>403</c:v>
                </c:pt>
                <c:pt idx="16">
                  <c:v>302</c:v>
                </c:pt>
                <c:pt idx="17">
                  <c:v>488</c:v>
                </c:pt>
                <c:pt idx="18">
                  <c:v>431</c:v>
                </c:pt>
                <c:pt idx="19">
                  <c:v>523</c:v>
                </c:pt>
                <c:pt idx="20">
                  <c:v>685</c:v>
                </c:pt>
                <c:pt idx="21">
                  <c:v>665</c:v>
                </c:pt>
                <c:pt idx="22">
                  <c:v>698</c:v>
                </c:pt>
              </c:numCache>
            </c:numRef>
          </c:xVal>
          <c:yVal>
            <c:numRef>
              <c:f>'Table 3-WestCoast'!$F$45:$F$67</c:f>
              <c:numCache>
                <c:formatCode>0</c:formatCode>
                <c:ptCount val="23"/>
                <c:pt idx="0">
                  <c:v>1346.5083120588251</c:v>
                </c:pt>
                <c:pt idx="1">
                  <c:v>4372.9815344063572</c:v>
                </c:pt>
                <c:pt idx="2">
                  <c:v>2611.3929149052233</c:v>
                </c:pt>
                <c:pt idx="3">
                  <c:v>2407.2524002150867</c:v>
                </c:pt>
                <c:pt idx="4">
                  <c:v>6143.7271409709474</c:v>
                </c:pt>
                <c:pt idx="5">
                  <c:v>1778.0778052748747</c:v>
                </c:pt>
                <c:pt idx="6">
                  <c:v>2009.4573807039897</c:v>
                </c:pt>
                <c:pt idx="7">
                  <c:v>2367.4548512977981</c:v>
                </c:pt>
                <c:pt idx="8">
                  <c:v>3116.6760413019724</c:v>
                </c:pt>
                <c:pt idx="9">
                  <c:v>3571.6264969708695</c:v>
                </c:pt>
                <c:pt idx="10">
                  <c:v>6240.5915552518272</c:v>
                </c:pt>
                <c:pt idx="11">
                  <c:v>4567.4802984923526</c:v>
                </c:pt>
                <c:pt idx="12">
                  <c:v>5230.5253997499867</c:v>
                </c:pt>
                <c:pt idx="13">
                  <c:v>3398.1600217349787</c:v>
                </c:pt>
                <c:pt idx="14">
                  <c:v>2617.0842384837583</c:v>
                </c:pt>
                <c:pt idx="15">
                  <c:v>3836.2247027165313</c:v>
                </c:pt>
                <c:pt idx="16">
                  <c:v>2540.9611664349654</c:v>
                </c:pt>
                <c:pt idx="17">
                  <c:v>2914.8216105577758</c:v>
                </c:pt>
                <c:pt idx="18">
                  <c:v>3425.8149572881694</c:v>
                </c:pt>
                <c:pt idx="19">
                  <c:v>4093.3662512690607</c:v>
                </c:pt>
                <c:pt idx="20">
                  <c:v>5551.5360621240525</c:v>
                </c:pt>
                <c:pt idx="21">
                  <c:v>3019.2490976662789</c:v>
                </c:pt>
                <c:pt idx="22">
                  <c:v>4281.8781333553079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E0-472F-9622-F4BB5FB2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75584"/>
        <c:axId val="190682240"/>
      </c:scatterChart>
      <c:valAx>
        <c:axId val="190675584"/>
        <c:scaling>
          <c:orientation val="minMax"/>
          <c:max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4042161379205193"/>
              <c:y val="0.957585637107746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82240"/>
        <c:crosses val="autoZero"/>
        <c:crossBetween val="midCat"/>
        <c:majorUnit val="100"/>
        <c:minorUnit val="20"/>
      </c:valAx>
      <c:valAx>
        <c:axId val="190682240"/>
        <c:scaling>
          <c:logBase val="10"/>
          <c:orientation val="minMax"/>
          <c:max val="100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7.0229032574247721E-3"/>
              <c:y val="0.477523042311259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755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51183626085206"/>
          <c:y val="0.48131971589069406"/>
          <c:w val="8.6787552998182915E-2"/>
          <c:h val="0.10434634942736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2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11, 28 and 29</a:t>
            </a:r>
          </a:p>
        </c:rich>
      </c:tx>
      <c:layout>
        <c:manualLayout>
          <c:xMode val="edge"/>
          <c:yMode val="edge"/>
          <c:x val="0.44092576056858884"/>
          <c:y val="4.2922324926775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08451864479223E-2"/>
          <c:y val="0.13141531787693397"/>
          <c:w val="0.79253438680989619"/>
          <c:h val="0.75419491041881015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3-WestCoast'!$D$7:$D$9</c:f>
              <c:numCache>
                <c:formatCode>0</c:formatCode>
                <c:ptCount val="3"/>
                <c:pt idx="0">
                  <c:v>215</c:v>
                </c:pt>
                <c:pt idx="1">
                  <c:v>308</c:v>
                </c:pt>
                <c:pt idx="2">
                  <c:v>153</c:v>
                </c:pt>
              </c:numCache>
            </c:numRef>
          </c:xVal>
          <c:yVal>
            <c:numRef>
              <c:f>'Table 3-WestCoast'!$I$7:$I$9</c:f>
              <c:numCache>
                <c:formatCode>0.00</c:formatCode>
                <c:ptCount val="3"/>
                <c:pt idx="0">
                  <c:v>1238.4824540481484</c:v>
                </c:pt>
                <c:pt idx="1">
                  <c:v>1283.0034129692831</c:v>
                </c:pt>
                <c:pt idx="2">
                  <c:v>962.30621323448383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28-435A-BCF1-9918546895CA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3-WestCoast'!$D$10:$D$43</c:f>
              <c:numCache>
                <c:formatCode>0</c:formatCode>
                <c:ptCount val="34"/>
                <c:pt idx="0">
                  <c:v>1103</c:v>
                </c:pt>
                <c:pt idx="1">
                  <c:v>126</c:v>
                </c:pt>
                <c:pt idx="2">
                  <c:v>945</c:v>
                </c:pt>
                <c:pt idx="3">
                  <c:v>848</c:v>
                </c:pt>
                <c:pt idx="4">
                  <c:v>620</c:v>
                </c:pt>
                <c:pt idx="5">
                  <c:v>1060</c:v>
                </c:pt>
                <c:pt idx="6">
                  <c:v>772</c:v>
                </c:pt>
                <c:pt idx="7">
                  <c:v>990</c:v>
                </c:pt>
                <c:pt idx="8">
                  <c:v>176</c:v>
                </c:pt>
                <c:pt idx="9">
                  <c:v>173</c:v>
                </c:pt>
                <c:pt idx="10">
                  <c:v>350</c:v>
                </c:pt>
                <c:pt idx="11">
                  <c:v>545</c:v>
                </c:pt>
                <c:pt idx="12">
                  <c:v>646</c:v>
                </c:pt>
                <c:pt idx="13">
                  <c:v>739</c:v>
                </c:pt>
                <c:pt idx="14">
                  <c:v>729</c:v>
                </c:pt>
                <c:pt idx="15">
                  <c:v>505</c:v>
                </c:pt>
                <c:pt idx="16">
                  <c:v>780</c:v>
                </c:pt>
                <c:pt idx="17">
                  <c:v>241</c:v>
                </c:pt>
                <c:pt idx="18">
                  <c:v>596</c:v>
                </c:pt>
                <c:pt idx="19">
                  <c:v>490</c:v>
                </c:pt>
                <c:pt idx="20">
                  <c:v>673</c:v>
                </c:pt>
                <c:pt idx="21">
                  <c:v>932</c:v>
                </c:pt>
                <c:pt idx="22">
                  <c:v>395</c:v>
                </c:pt>
                <c:pt idx="23">
                  <c:v>375</c:v>
                </c:pt>
                <c:pt idx="24">
                  <c:v>812</c:v>
                </c:pt>
                <c:pt idx="25">
                  <c:v>778</c:v>
                </c:pt>
                <c:pt idx="26">
                  <c:v>609</c:v>
                </c:pt>
                <c:pt idx="27">
                  <c:v>615</c:v>
                </c:pt>
                <c:pt idx="28">
                  <c:v>321</c:v>
                </c:pt>
                <c:pt idx="29">
                  <c:v>749</c:v>
                </c:pt>
                <c:pt idx="30">
                  <c:v>755</c:v>
                </c:pt>
                <c:pt idx="31">
                  <c:v>194</c:v>
                </c:pt>
                <c:pt idx="32">
                  <c:v>513</c:v>
                </c:pt>
                <c:pt idx="33">
                  <c:v>885</c:v>
                </c:pt>
              </c:numCache>
            </c:numRef>
          </c:xVal>
          <c:yVal>
            <c:numRef>
              <c:f>'Table 3-WestCoast'!$I$10:$I$43</c:f>
              <c:numCache>
                <c:formatCode>0.00</c:formatCode>
                <c:ptCount val="34"/>
                <c:pt idx="0">
                  <c:v>1049.4323995127893</c:v>
                </c:pt>
                <c:pt idx="1">
                  <c:v>1100.6526458133164</c:v>
                </c:pt>
                <c:pt idx="2">
                  <c:v>2374.3367976293439</c:v>
                </c:pt>
                <c:pt idx="3">
                  <c:v>1245.5726239880262</c:v>
                </c:pt>
                <c:pt idx="4">
                  <c:v>1568.7463115251885</c:v>
                </c:pt>
                <c:pt idx="5">
                  <c:v>1654.6253385495036</c:v>
                </c:pt>
                <c:pt idx="7">
                  <c:v>1977.130369475901</c:v>
                </c:pt>
                <c:pt idx="9">
                  <c:v>305.00750572805561</c:v>
                </c:pt>
                <c:pt idx="10">
                  <c:v>1520.5189632803308</c:v>
                </c:pt>
                <c:pt idx="11">
                  <c:v>1634.3480013262943</c:v>
                </c:pt>
                <c:pt idx="13">
                  <c:v>2103.8487615688955</c:v>
                </c:pt>
                <c:pt idx="14">
                  <c:v>1967.7581481637646</c:v>
                </c:pt>
                <c:pt idx="15">
                  <c:v>2390.6324276358409</c:v>
                </c:pt>
                <c:pt idx="16">
                  <c:v>992.50317055478854</c:v>
                </c:pt>
                <c:pt idx="17">
                  <c:v>505.52261175135044</c:v>
                </c:pt>
                <c:pt idx="18">
                  <c:v>1297.7972710270722</c:v>
                </c:pt>
                <c:pt idx="20">
                  <c:v>1164.4545202617378</c:v>
                </c:pt>
                <c:pt idx="21">
                  <c:v>1034.0169757144208</c:v>
                </c:pt>
                <c:pt idx="22">
                  <c:v>2155.4545904479087</c:v>
                </c:pt>
                <c:pt idx="23">
                  <c:v>424.83720137934949</c:v>
                </c:pt>
                <c:pt idx="24">
                  <c:v>1332.8371523191486</c:v>
                </c:pt>
                <c:pt idx="25">
                  <c:v>1658.9645285334818</c:v>
                </c:pt>
                <c:pt idx="26">
                  <c:v>1190.4627585569963</c:v>
                </c:pt>
                <c:pt idx="29">
                  <c:v>3344.5607908831371</c:v>
                </c:pt>
                <c:pt idx="30">
                  <c:v>1942.7657269373692</c:v>
                </c:pt>
                <c:pt idx="31">
                  <c:v>941.23853004731177</c:v>
                </c:pt>
                <c:pt idx="32">
                  <c:v>1366.9380866702929</c:v>
                </c:pt>
                <c:pt idx="33">
                  <c:v>3377.6610497567185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28-435A-BCF1-9918546895CA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3-WestCoast'!$D$45:$D$67</c:f>
              <c:numCache>
                <c:formatCode>0</c:formatCode>
                <c:ptCount val="23"/>
                <c:pt idx="0">
                  <c:v>575</c:v>
                </c:pt>
                <c:pt idx="1">
                  <c:v>901</c:v>
                </c:pt>
                <c:pt idx="2">
                  <c:v>273</c:v>
                </c:pt>
                <c:pt idx="3">
                  <c:v>520</c:v>
                </c:pt>
                <c:pt idx="4">
                  <c:v>518</c:v>
                </c:pt>
                <c:pt idx="5">
                  <c:v>918</c:v>
                </c:pt>
                <c:pt idx="6">
                  <c:v>463</c:v>
                </c:pt>
                <c:pt idx="7">
                  <c:v>531</c:v>
                </c:pt>
                <c:pt idx="8">
                  <c:v>589</c:v>
                </c:pt>
                <c:pt idx="9">
                  <c:v>585</c:v>
                </c:pt>
                <c:pt idx="10">
                  <c:v>441</c:v>
                </c:pt>
                <c:pt idx="11">
                  <c:v>687</c:v>
                </c:pt>
                <c:pt idx="12">
                  <c:v>587</c:v>
                </c:pt>
                <c:pt idx="13">
                  <c:v>155</c:v>
                </c:pt>
                <c:pt idx="14">
                  <c:v>554</c:v>
                </c:pt>
                <c:pt idx="15">
                  <c:v>403</c:v>
                </c:pt>
                <c:pt idx="16">
                  <c:v>302</c:v>
                </c:pt>
                <c:pt idx="17">
                  <c:v>488</c:v>
                </c:pt>
                <c:pt idx="18">
                  <c:v>431</c:v>
                </c:pt>
                <c:pt idx="19">
                  <c:v>523</c:v>
                </c:pt>
                <c:pt idx="20">
                  <c:v>685</c:v>
                </c:pt>
                <c:pt idx="21">
                  <c:v>665</c:v>
                </c:pt>
                <c:pt idx="22">
                  <c:v>698</c:v>
                </c:pt>
              </c:numCache>
            </c:numRef>
          </c:xVal>
          <c:yVal>
            <c:numRef>
              <c:f>'Table 3-WestCoast'!$I$45:$I$67</c:f>
              <c:numCache>
                <c:formatCode>0.00</c:formatCode>
                <c:ptCount val="23"/>
                <c:pt idx="0">
                  <c:v>1124.6516602142542</c:v>
                </c:pt>
                <c:pt idx="1">
                  <c:v>2380.4364982054085</c:v>
                </c:pt>
                <c:pt idx="2">
                  <c:v>4669.4785041974046</c:v>
                </c:pt>
                <c:pt idx="3">
                  <c:v>6444.7408044740805</c:v>
                </c:pt>
                <c:pt idx="4">
                  <c:v>3988.43637073933</c:v>
                </c:pt>
                <c:pt idx="5">
                  <c:v>1393.1991566034119</c:v>
                </c:pt>
                <c:pt idx="6">
                  <c:v>560.46071749993177</c:v>
                </c:pt>
                <c:pt idx="7">
                  <c:v>429.51410253844642</c:v>
                </c:pt>
                <c:pt idx="8">
                  <c:v>7125.7062937062938</c:v>
                </c:pt>
                <c:pt idx="9">
                  <c:v>6289.206116044601</c:v>
                </c:pt>
                <c:pt idx="10">
                  <c:v>4466.9304838352346</c:v>
                </c:pt>
                <c:pt idx="11">
                  <c:v>3229.076713787189</c:v>
                </c:pt>
                <c:pt idx="12">
                  <c:v>9061.3742744804349</c:v>
                </c:pt>
                <c:pt idx="13">
                  <c:v>1626.4748301206491</c:v>
                </c:pt>
                <c:pt idx="14">
                  <c:v>1894.0375759868155</c:v>
                </c:pt>
                <c:pt idx="15">
                  <c:v>3833.0616271541762</c:v>
                </c:pt>
                <c:pt idx="16">
                  <c:v>3193.9426523297493</c:v>
                </c:pt>
                <c:pt idx="17">
                  <c:v>790.26531993784317</c:v>
                </c:pt>
                <c:pt idx="18">
                  <c:v>802.8919300620737</c:v>
                </c:pt>
                <c:pt idx="19">
                  <c:v>750.94253556358808</c:v>
                </c:pt>
                <c:pt idx="20">
                  <c:v>7483.0711899254693</c:v>
                </c:pt>
                <c:pt idx="21">
                  <c:v>2837.8135788262371</c:v>
                </c:pt>
                <c:pt idx="22">
                  <c:v>5200.2786859776625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28-435A-BCF1-99185468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18720"/>
        <c:axId val="190721024"/>
      </c:scatterChart>
      <c:valAx>
        <c:axId val="190718720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21024"/>
        <c:crossesAt val="10"/>
        <c:crossBetween val="midCat"/>
        <c:majorUnit val="100"/>
      </c:valAx>
      <c:valAx>
        <c:axId val="190721024"/>
        <c:scaling>
          <c:logBase val="10"/>
          <c:orientation val="minMax"/>
          <c:max val="10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96355978758468E-2"/>
              <c:y val="0.39899939138042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18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Instantaneous Unit Flow vs Median Elevation (page 2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33154223615024708"/>
          <c:y val="1.0611342121560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6147350310311"/>
          <c:y val="7.5183579580642312E-2"/>
          <c:w val="0.68373914799111646"/>
          <c:h val="0.82321124185319527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3-SouthCoast'!$E$7:$E$22</c:f>
              <c:numCache>
                <c:formatCode>0.00</c:formatCode>
                <c:ptCount val="16"/>
                <c:pt idx="0">
                  <c:v>2533.2912500000002</c:v>
                </c:pt>
                <c:pt idx="1">
                  <c:v>3637.4293750000002</c:v>
                </c:pt>
                <c:pt idx="2">
                  <c:v>2139.5456250000002</c:v>
                </c:pt>
                <c:pt idx="3">
                  <c:v>314.93875000000003</c:v>
                </c:pt>
                <c:pt idx="4">
                  <c:v>911.88250000000005</c:v>
                </c:pt>
                <c:pt idx="5">
                  <c:v>89.163749999999993</c:v>
                </c:pt>
                <c:pt idx="6">
                  <c:v>5683.6262500000003</c:v>
                </c:pt>
                <c:pt idx="7">
                  <c:v>5804.9250000000002</c:v>
                </c:pt>
                <c:pt idx="8">
                  <c:v>2076.9475000000002</c:v>
                </c:pt>
                <c:pt idx="9">
                  <c:v>1533.99875</c:v>
                </c:pt>
                <c:pt idx="10">
                  <c:v>714.58187499999997</c:v>
                </c:pt>
                <c:pt idx="11">
                  <c:v>2587</c:v>
                </c:pt>
                <c:pt idx="12">
                  <c:v>407.0575</c:v>
                </c:pt>
                <c:pt idx="13">
                  <c:v>765.34312499999999</c:v>
                </c:pt>
                <c:pt idx="14">
                  <c:v>1776.9124999999999</c:v>
                </c:pt>
                <c:pt idx="15">
                  <c:v>253.61500000000001</c:v>
                </c:pt>
              </c:numCache>
            </c:numRef>
          </c:xVal>
          <c:yVal>
            <c:numRef>
              <c:f>'Table 3-SouthCoast'!$U$7:$U$22</c:f>
              <c:numCache>
                <c:formatCode>0.00</c:formatCode>
                <c:ptCount val="16"/>
                <c:pt idx="0">
                  <c:v>1.7744110551836465</c:v>
                </c:pt>
                <c:pt idx="1">
                  <c:v>2.7167812708391068</c:v>
                </c:pt>
                <c:pt idx="2">
                  <c:v>2.4457061998853145</c:v>
                </c:pt>
                <c:pt idx="3">
                  <c:v>1.0995788863707625</c:v>
                </c:pt>
                <c:pt idx="4">
                  <c:v>0.21099209602114305</c:v>
                </c:pt>
                <c:pt idx="5">
                  <c:v>3.8244241634072145</c:v>
                </c:pt>
                <c:pt idx="6">
                  <c:v>5.0457927278381476</c:v>
                </c:pt>
                <c:pt idx="7">
                  <c:v>5.7004526328936196</c:v>
                </c:pt>
                <c:pt idx="8">
                  <c:v>6.876245066377459</c:v>
                </c:pt>
                <c:pt idx="9">
                  <c:v>3.1880078129137979</c:v>
                </c:pt>
                <c:pt idx="10">
                  <c:v>6.7380662292896805</c:v>
                </c:pt>
                <c:pt idx="12">
                  <c:v>1.3138193007130443</c:v>
                </c:pt>
                <c:pt idx="13">
                  <c:v>0.53544611118052443</c:v>
                </c:pt>
                <c:pt idx="14">
                  <c:v>0.62456648822043859</c:v>
                </c:pt>
                <c:pt idx="15">
                  <c:v>0.95735662322812132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A2-4CD0-B18F-CC353BE43FFB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3-SouthCoast'!$E$23:$E$49</c:f>
              <c:numCache>
                <c:formatCode>0.00</c:formatCode>
                <c:ptCount val="27"/>
                <c:pt idx="0">
                  <c:v>295.93875000000003</c:v>
                </c:pt>
                <c:pt idx="1">
                  <c:v>650.02937499999996</c:v>
                </c:pt>
                <c:pt idx="2">
                  <c:v>1232.625</c:v>
                </c:pt>
                <c:pt idx="3">
                  <c:v>334.66874999999999</c:v>
                </c:pt>
                <c:pt idx="4">
                  <c:v>92.409374999999997</c:v>
                </c:pt>
                <c:pt idx="5">
                  <c:v>382.94749999999999</c:v>
                </c:pt>
                <c:pt idx="6">
                  <c:v>146.01</c:v>
                </c:pt>
                <c:pt idx="7">
                  <c:v>721.93562499999996</c:v>
                </c:pt>
                <c:pt idx="8">
                  <c:v>725.58749999999998</c:v>
                </c:pt>
                <c:pt idx="9">
                  <c:v>1224.1400000000001</c:v>
                </c:pt>
                <c:pt idx="10">
                  <c:v>90.624375000000001</c:v>
                </c:pt>
                <c:pt idx="11">
                  <c:v>7877.5737499999996</c:v>
                </c:pt>
                <c:pt idx="12">
                  <c:v>5795.1525000000001</c:v>
                </c:pt>
                <c:pt idx="13">
                  <c:v>23.108125000000001</c:v>
                </c:pt>
                <c:pt idx="14">
                  <c:v>330.42750000000001</c:v>
                </c:pt>
                <c:pt idx="15">
                  <c:v>275.33875</c:v>
                </c:pt>
                <c:pt idx="16">
                  <c:v>267.43374999999997</c:v>
                </c:pt>
                <c:pt idx="17">
                  <c:v>271.72125</c:v>
                </c:pt>
                <c:pt idx="18">
                  <c:v>30.343125000000001</c:v>
                </c:pt>
                <c:pt idx="19">
                  <c:v>156.12937500000001</c:v>
                </c:pt>
                <c:pt idx="20">
                  <c:v>160.32187500000001</c:v>
                </c:pt>
                <c:pt idx="21">
                  <c:v>3415.2368750000001</c:v>
                </c:pt>
                <c:pt idx="22">
                  <c:v>289.13249999999999</c:v>
                </c:pt>
                <c:pt idx="23">
                  <c:v>42.615625000000001</c:v>
                </c:pt>
                <c:pt idx="24">
                  <c:v>275.87124999999997</c:v>
                </c:pt>
                <c:pt idx="25">
                  <c:v>144.07374999999999</c:v>
                </c:pt>
                <c:pt idx="26">
                  <c:v>3913.3306250000001</c:v>
                </c:pt>
              </c:numCache>
            </c:numRef>
          </c:xVal>
          <c:yVal>
            <c:numRef>
              <c:f>'Table 3-SouthCoast'!$U$23:$U$49</c:f>
              <c:numCache>
                <c:formatCode>0.00</c:formatCode>
                <c:ptCount val="27"/>
                <c:pt idx="0">
                  <c:v>8.4139032147699471</c:v>
                </c:pt>
                <c:pt idx="1">
                  <c:v>9.321117218741076</c:v>
                </c:pt>
                <c:pt idx="2">
                  <c:v>10.810019267822737</c:v>
                </c:pt>
                <c:pt idx="3">
                  <c:v>10.214577847498459</c:v>
                </c:pt>
                <c:pt idx="4">
                  <c:v>15.462716850968857</c:v>
                </c:pt>
                <c:pt idx="6">
                  <c:v>13.757961783439491</c:v>
                </c:pt>
                <c:pt idx="7">
                  <c:v>5.0654100911005742</c:v>
                </c:pt>
                <c:pt idx="9">
                  <c:v>6.8318983122845429</c:v>
                </c:pt>
                <c:pt idx="10">
                  <c:v>6.8502541396837229</c:v>
                </c:pt>
                <c:pt idx="11">
                  <c:v>11.062657458459213</c:v>
                </c:pt>
                <c:pt idx="13">
                  <c:v>7.6509885592188898</c:v>
                </c:pt>
                <c:pt idx="14">
                  <c:v>8.5555832973950405</c:v>
                </c:pt>
                <c:pt idx="15">
                  <c:v>9.5783829918600283</c:v>
                </c:pt>
                <c:pt idx="16">
                  <c:v>15.64574403941163</c:v>
                </c:pt>
                <c:pt idx="17">
                  <c:v>8.0118871821765865</c:v>
                </c:pt>
                <c:pt idx="18">
                  <c:v>2.6859461574903705</c:v>
                </c:pt>
                <c:pt idx="19">
                  <c:v>10.010287942291447</c:v>
                </c:pt>
                <c:pt idx="20">
                  <c:v>8.5821102079800387</c:v>
                </c:pt>
                <c:pt idx="22">
                  <c:v>10.050755276560055</c:v>
                </c:pt>
                <c:pt idx="23">
                  <c:v>7.0584439392828333</c:v>
                </c:pt>
                <c:pt idx="24">
                  <c:v>7.7677539794378729</c:v>
                </c:pt>
                <c:pt idx="26">
                  <c:v>12.253091955397968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A2-4CD0-B18F-CC353BE43FFB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3-SouthCoast'!$E$51:$E$80</c:f>
              <c:numCache>
                <c:formatCode>0.00</c:formatCode>
                <c:ptCount val="30"/>
                <c:pt idx="0">
                  <c:v>174.36125000000001</c:v>
                </c:pt>
                <c:pt idx="1">
                  <c:v>82.296250000000001</c:v>
                </c:pt>
                <c:pt idx="2">
                  <c:v>26.305</c:v>
                </c:pt>
                <c:pt idx="3">
                  <c:v>63.057499999999997</c:v>
                </c:pt>
                <c:pt idx="4">
                  <c:v>383.05124999999998</c:v>
                </c:pt>
                <c:pt idx="5">
                  <c:v>49.308750000000003</c:v>
                </c:pt>
                <c:pt idx="6">
                  <c:v>186.61375000000001</c:v>
                </c:pt>
                <c:pt idx="7">
                  <c:v>133.609375</c:v>
                </c:pt>
                <c:pt idx="8">
                  <c:v>46.727499999999999</c:v>
                </c:pt>
                <c:pt idx="9">
                  <c:v>17.658124999999998</c:v>
                </c:pt>
                <c:pt idx="10">
                  <c:v>127.47687500000001</c:v>
                </c:pt>
                <c:pt idx="11">
                  <c:v>2.5350000000000001</c:v>
                </c:pt>
                <c:pt idx="12">
                  <c:v>17.949375</c:v>
                </c:pt>
                <c:pt idx="13">
                  <c:v>25.483750000000001</c:v>
                </c:pt>
                <c:pt idx="14">
                  <c:v>37.113124999999997</c:v>
                </c:pt>
                <c:pt idx="15">
                  <c:v>71.184375000000003</c:v>
                </c:pt>
                <c:pt idx="16">
                  <c:v>1513.3875</c:v>
                </c:pt>
                <c:pt idx="17">
                  <c:v>2.7631250000000001</c:v>
                </c:pt>
                <c:pt idx="18">
                  <c:v>115.68875</c:v>
                </c:pt>
                <c:pt idx="19">
                  <c:v>32.659374999999997</c:v>
                </c:pt>
                <c:pt idx="20">
                  <c:v>29.396249999999998</c:v>
                </c:pt>
                <c:pt idx="21">
                  <c:v>46.21875</c:v>
                </c:pt>
                <c:pt idx="22">
                  <c:v>59.966875000000002</c:v>
                </c:pt>
                <c:pt idx="23">
                  <c:v>82.326250000000002</c:v>
                </c:pt>
                <c:pt idx="24">
                  <c:v>21.862500000000001</c:v>
                </c:pt>
                <c:pt idx="25">
                  <c:v>953.35312499999998</c:v>
                </c:pt>
                <c:pt idx="26">
                  <c:v>147.07187500000001</c:v>
                </c:pt>
                <c:pt idx="27">
                  <c:v>94.135625000000005</c:v>
                </c:pt>
                <c:pt idx="28">
                  <c:v>11.528124999999999</c:v>
                </c:pt>
                <c:pt idx="29">
                  <c:v>699.52874999999995</c:v>
                </c:pt>
              </c:numCache>
            </c:numRef>
          </c:xVal>
          <c:yVal>
            <c:numRef>
              <c:f>'Table 3-SouthCoast'!$U$51:$U$80</c:f>
              <c:numCache>
                <c:formatCode>0.00</c:formatCode>
                <c:ptCount val="30"/>
                <c:pt idx="0">
                  <c:v>6.2737563535475918</c:v>
                </c:pt>
                <c:pt idx="1">
                  <c:v>3.5979768215441159</c:v>
                </c:pt>
                <c:pt idx="2">
                  <c:v>4.5694734841284932</c:v>
                </c:pt>
                <c:pt idx="3">
                  <c:v>2.6214169607104632</c:v>
                </c:pt>
                <c:pt idx="4">
                  <c:v>6.897249388952523</c:v>
                </c:pt>
                <c:pt idx="5">
                  <c:v>6.2686642837224618</c:v>
                </c:pt>
                <c:pt idx="7">
                  <c:v>5.2196936030873582</c:v>
                </c:pt>
                <c:pt idx="8">
                  <c:v>1.4060242897651274</c:v>
                </c:pt>
                <c:pt idx="9">
                  <c:v>3.4658266378791636</c:v>
                </c:pt>
                <c:pt idx="10">
                  <c:v>0.64639174752283501</c:v>
                </c:pt>
                <c:pt idx="11">
                  <c:v>2.0907297830374754</c:v>
                </c:pt>
                <c:pt idx="12">
                  <c:v>0.28413245586545494</c:v>
                </c:pt>
                <c:pt idx="13">
                  <c:v>2.2955805169961248</c:v>
                </c:pt>
                <c:pt idx="14">
                  <c:v>4.9497313955642381</c:v>
                </c:pt>
                <c:pt idx="15">
                  <c:v>2.0201062382018526</c:v>
                </c:pt>
                <c:pt idx="16">
                  <c:v>11.826845404762494</c:v>
                </c:pt>
                <c:pt idx="17">
                  <c:v>0.32571816331146802</c:v>
                </c:pt>
                <c:pt idx="18">
                  <c:v>5.8320277468638908</c:v>
                </c:pt>
                <c:pt idx="19">
                  <c:v>2.3821643861831405</c:v>
                </c:pt>
                <c:pt idx="20">
                  <c:v>1.6124505676744483</c:v>
                </c:pt>
                <c:pt idx="21">
                  <c:v>2.7283299526707232</c:v>
                </c:pt>
                <c:pt idx="22">
                  <c:v>6.5986430008233707</c:v>
                </c:pt>
                <c:pt idx="23">
                  <c:v>4.1639209851049941</c:v>
                </c:pt>
                <c:pt idx="24">
                  <c:v>3.6455117209834182</c:v>
                </c:pt>
                <c:pt idx="26">
                  <c:v>1.7018889573550346</c:v>
                </c:pt>
                <c:pt idx="27">
                  <c:v>4.5710643552852597</c:v>
                </c:pt>
                <c:pt idx="28">
                  <c:v>0.81539712659257257</c:v>
                </c:pt>
                <c:pt idx="29">
                  <c:v>2.6063260444978136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A2-4CD0-B18F-CC353BE4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99040"/>
        <c:axId val="120623488"/>
      </c:scatterChart>
      <c:valAx>
        <c:axId val="118599040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26"/>
              <c:y val="0.953807756554234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23488"/>
        <c:crossesAt val="1.0000000000000002E-3"/>
        <c:crossBetween val="midCat"/>
      </c:valAx>
      <c:valAx>
        <c:axId val="120623488"/>
        <c:scaling>
          <c:logBase val="10"/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6932118435028401E-2"/>
              <c:y val="0.3507416909964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99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37637888634708"/>
          <c:y val="0.49603187944203597"/>
          <c:w val="0.12880117329714069"/>
          <c:h val="9.4638149163938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 10-Year 7-Day Annual Low Flow per Unit Area vs Drainage Area (page 1 of 2)</c:oddFooter>
    </c:headerFooter>
    <c:pageMargins b="0.6692913385826772" l="0.78740157480314965" r="0.78740157480314965" t="0.6692913385826772" header="0.51181102362204722" footer="0.70866141732283472"/>
    <c:pageSetup orientation="portrait" horizont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37377945412424757"/>
          <c:y val="2.6014744899558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21"/>
          <c:h val="0.76917421152975074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3-SouthCoast'!$E$7:$E$22</c:f>
              <c:numCache>
                <c:formatCode>0.00</c:formatCode>
                <c:ptCount val="16"/>
                <c:pt idx="0">
                  <c:v>2533.2912500000002</c:v>
                </c:pt>
                <c:pt idx="1">
                  <c:v>3637.4293750000002</c:v>
                </c:pt>
                <c:pt idx="2">
                  <c:v>2139.5456250000002</c:v>
                </c:pt>
                <c:pt idx="3">
                  <c:v>314.93875000000003</c:v>
                </c:pt>
                <c:pt idx="4">
                  <c:v>911.88250000000005</c:v>
                </c:pt>
                <c:pt idx="5">
                  <c:v>89.163749999999993</c:v>
                </c:pt>
                <c:pt idx="6">
                  <c:v>5683.6262500000003</c:v>
                </c:pt>
                <c:pt idx="7">
                  <c:v>5804.9250000000002</c:v>
                </c:pt>
                <c:pt idx="8">
                  <c:v>2076.9475000000002</c:v>
                </c:pt>
                <c:pt idx="9">
                  <c:v>1533.99875</c:v>
                </c:pt>
                <c:pt idx="10">
                  <c:v>714.58187499999997</c:v>
                </c:pt>
                <c:pt idx="11">
                  <c:v>2587</c:v>
                </c:pt>
                <c:pt idx="12">
                  <c:v>407.0575</c:v>
                </c:pt>
                <c:pt idx="13">
                  <c:v>765.34312499999999</c:v>
                </c:pt>
                <c:pt idx="14">
                  <c:v>1776.9124999999999</c:v>
                </c:pt>
                <c:pt idx="15">
                  <c:v>253.61500000000001</c:v>
                </c:pt>
              </c:numCache>
            </c:numRef>
          </c:xVal>
          <c:yVal>
            <c:numRef>
              <c:f>'Table 3-SouthCoast'!$H$7:$H$22</c:f>
              <c:numCache>
                <c:formatCode>0.00</c:formatCode>
                <c:ptCount val="16"/>
                <c:pt idx="0">
                  <c:v>248.32390000000001</c:v>
                </c:pt>
                <c:pt idx="1">
                  <c:v>639.39</c:v>
                </c:pt>
                <c:pt idx="2">
                  <c:v>176.29820000000001</c:v>
                </c:pt>
                <c:pt idx="3">
                  <c:v>109.9002</c:v>
                </c:pt>
                <c:pt idx="4">
                  <c:v>114.2257</c:v>
                </c:pt>
                <c:pt idx="5">
                  <c:v>47.215699999999998</c:v>
                </c:pt>
                <c:pt idx="6">
                  <c:v>2161.7786000000001</c:v>
                </c:pt>
                <c:pt idx="7">
                  <c:v>1795.7416000000001</c:v>
                </c:pt>
                <c:pt idx="8">
                  <c:v>838.37090000000001</c:v>
                </c:pt>
                <c:pt idx="9">
                  <c:v>304.78579999999999</c:v>
                </c:pt>
                <c:pt idx="10">
                  <c:v>358.65120000000002</c:v>
                </c:pt>
                <c:pt idx="12">
                  <c:v>116.98009999999999</c:v>
                </c:pt>
                <c:pt idx="13">
                  <c:v>175.22579999999999</c:v>
                </c:pt>
                <c:pt idx="14">
                  <c:v>379.47699999999998</c:v>
                </c:pt>
                <c:pt idx="15">
                  <c:v>158.67150000000001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AC-4416-80B3-7EAF79D04F93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3-SouthCoast'!$E$23:$E$49</c:f>
              <c:numCache>
                <c:formatCode>0.00</c:formatCode>
                <c:ptCount val="27"/>
                <c:pt idx="0">
                  <c:v>295.93875000000003</c:v>
                </c:pt>
                <c:pt idx="1">
                  <c:v>650.02937499999996</c:v>
                </c:pt>
                <c:pt idx="2">
                  <c:v>1232.625</c:v>
                </c:pt>
                <c:pt idx="3">
                  <c:v>334.66874999999999</c:v>
                </c:pt>
                <c:pt idx="4">
                  <c:v>92.409374999999997</c:v>
                </c:pt>
                <c:pt idx="5">
                  <c:v>382.94749999999999</c:v>
                </c:pt>
                <c:pt idx="6">
                  <c:v>146.01</c:v>
                </c:pt>
                <c:pt idx="7">
                  <c:v>721.93562499999996</c:v>
                </c:pt>
                <c:pt idx="8">
                  <c:v>725.58749999999998</c:v>
                </c:pt>
                <c:pt idx="9">
                  <c:v>1224.1400000000001</c:v>
                </c:pt>
                <c:pt idx="10">
                  <c:v>90.624375000000001</c:v>
                </c:pt>
                <c:pt idx="11">
                  <c:v>7877.5737499999996</c:v>
                </c:pt>
                <c:pt idx="12">
                  <c:v>5795.1525000000001</c:v>
                </c:pt>
                <c:pt idx="13">
                  <c:v>23.108125000000001</c:v>
                </c:pt>
                <c:pt idx="14">
                  <c:v>330.42750000000001</c:v>
                </c:pt>
                <c:pt idx="15">
                  <c:v>275.33875</c:v>
                </c:pt>
                <c:pt idx="16">
                  <c:v>267.43374999999997</c:v>
                </c:pt>
                <c:pt idx="17">
                  <c:v>271.72125</c:v>
                </c:pt>
                <c:pt idx="18">
                  <c:v>30.343125000000001</c:v>
                </c:pt>
                <c:pt idx="19">
                  <c:v>156.12937500000001</c:v>
                </c:pt>
                <c:pt idx="20">
                  <c:v>160.32187500000001</c:v>
                </c:pt>
                <c:pt idx="21">
                  <c:v>3415.2368750000001</c:v>
                </c:pt>
                <c:pt idx="22">
                  <c:v>289.13249999999999</c:v>
                </c:pt>
                <c:pt idx="23">
                  <c:v>42.615625000000001</c:v>
                </c:pt>
                <c:pt idx="24">
                  <c:v>275.87124999999997</c:v>
                </c:pt>
                <c:pt idx="25">
                  <c:v>144.07374999999999</c:v>
                </c:pt>
                <c:pt idx="26">
                  <c:v>3913.3306250000001</c:v>
                </c:pt>
              </c:numCache>
            </c:numRef>
          </c:xVal>
          <c:yVal>
            <c:numRef>
              <c:f>'Table 3-SouthCoast'!$H$23:$H$49</c:f>
              <c:numCache>
                <c:formatCode>0.00</c:formatCode>
                <c:ptCount val="27"/>
                <c:pt idx="0">
                  <c:v>163.06960000000001</c:v>
                </c:pt>
                <c:pt idx="1">
                  <c:v>326.5985</c:v>
                </c:pt>
                <c:pt idx="2">
                  <c:v>748.98739999999998</c:v>
                </c:pt>
                <c:pt idx="3">
                  <c:v>104.47499999999999</c:v>
                </c:pt>
                <c:pt idx="4">
                  <c:v>116.874</c:v>
                </c:pt>
                <c:pt idx="6">
                  <c:v>302.57220000000001</c:v>
                </c:pt>
                <c:pt idx="7">
                  <c:v>530.80240000000003</c:v>
                </c:pt>
                <c:pt idx="9">
                  <c:v>1070.3362</c:v>
                </c:pt>
                <c:pt idx="10">
                  <c:v>34.366300000000003</c:v>
                </c:pt>
                <c:pt idx="11">
                  <c:v>1601.4223999999999</c:v>
                </c:pt>
                <c:pt idx="13">
                  <c:v>46.331499999999998</c:v>
                </c:pt>
                <c:pt idx="14">
                  <c:v>319.20170000000002</c:v>
                </c:pt>
                <c:pt idx="15">
                  <c:v>375.41180000000003</c:v>
                </c:pt>
                <c:pt idx="16">
                  <c:v>281.76929999999999</c:v>
                </c:pt>
                <c:pt idx="17">
                  <c:v>240.8665</c:v>
                </c:pt>
                <c:pt idx="18">
                  <c:v>30.5428</c:v>
                </c:pt>
                <c:pt idx="19">
                  <c:v>166.042</c:v>
                </c:pt>
                <c:pt idx="20">
                  <c:v>153.51769999999999</c:v>
                </c:pt>
                <c:pt idx="22">
                  <c:v>751.18150000000003</c:v>
                </c:pt>
                <c:pt idx="23">
                  <c:v>97.308700000000002</c:v>
                </c:pt>
                <c:pt idx="24">
                  <c:v>267.55939999999998</c:v>
                </c:pt>
                <c:pt idx="26">
                  <c:v>1916.3197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AC-4416-80B3-7EAF79D04F93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3-SouthCoast'!$E$51:$E$80</c:f>
              <c:numCache>
                <c:formatCode>0.00</c:formatCode>
                <c:ptCount val="30"/>
                <c:pt idx="0">
                  <c:v>174.36125000000001</c:v>
                </c:pt>
                <c:pt idx="1">
                  <c:v>82.296250000000001</c:v>
                </c:pt>
                <c:pt idx="2">
                  <c:v>26.305</c:v>
                </c:pt>
                <c:pt idx="3">
                  <c:v>63.057499999999997</c:v>
                </c:pt>
                <c:pt idx="4">
                  <c:v>383.05124999999998</c:v>
                </c:pt>
                <c:pt idx="5">
                  <c:v>49.308750000000003</c:v>
                </c:pt>
                <c:pt idx="6">
                  <c:v>186.61375000000001</c:v>
                </c:pt>
                <c:pt idx="7">
                  <c:v>133.609375</c:v>
                </c:pt>
                <c:pt idx="8">
                  <c:v>46.727499999999999</c:v>
                </c:pt>
                <c:pt idx="9">
                  <c:v>17.658124999999998</c:v>
                </c:pt>
                <c:pt idx="10">
                  <c:v>127.47687500000001</c:v>
                </c:pt>
                <c:pt idx="11">
                  <c:v>2.5350000000000001</c:v>
                </c:pt>
                <c:pt idx="12">
                  <c:v>17.949375</c:v>
                </c:pt>
                <c:pt idx="13">
                  <c:v>25.483750000000001</c:v>
                </c:pt>
                <c:pt idx="14">
                  <c:v>37.113124999999997</c:v>
                </c:pt>
                <c:pt idx="15">
                  <c:v>71.184375000000003</c:v>
                </c:pt>
                <c:pt idx="16">
                  <c:v>1513.3875</c:v>
                </c:pt>
                <c:pt idx="17">
                  <c:v>2.7631250000000001</c:v>
                </c:pt>
                <c:pt idx="18">
                  <c:v>115.68875</c:v>
                </c:pt>
                <c:pt idx="19">
                  <c:v>32.659374999999997</c:v>
                </c:pt>
                <c:pt idx="20">
                  <c:v>29.396249999999998</c:v>
                </c:pt>
                <c:pt idx="21">
                  <c:v>46.21875</c:v>
                </c:pt>
                <c:pt idx="22">
                  <c:v>59.966875000000002</c:v>
                </c:pt>
                <c:pt idx="23">
                  <c:v>82.326250000000002</c:v>
                </c:pt>
                <c:pt idx="24">
                  <c:v>21.862500000000001</c:v>
                </c:pt>
                <c:pt idx="25">
                  <c:v>953.35312499999998</c:v>
                </c:pt>
                <c:pt idx="26">
                  <c:v>147.07187500000001</c:v>
                </c:pt>
                <c:pt idx="27">
                  <c:v>94.135625000000005</c:v>
                </c:pt>
                <c:pt idx="28">
                  <c:v>11.528124999999999</c:v>
                </c:pt>
                <c:pt idx="29">
                  <c:v>699.52874999999995</c:v>
                </c:pt>
              </c:numCache>
            </c:numRef>
          </c:xVal>
          <c:yVal>
            <c:numRef>
              <c:f>'Table 3-SouthCoast'!$H$51:$H$80</c:f>
              <c:numCache>
                <c:formatCode>0.00</c:formatCode>
                <c:ptCount val="30"/>
                <c:pt idx="0">
                  <c:v>539.96310000000005</c:v>
                </c:pt>
                <c:pt idx="1">
                  <c:v>233.45840000000001</c:v>
                </c:pt>
                <c:pt idx="2">
                  <c:v>75.5745</c:v>
                </c:pt>
                <c:pt idx="3">
                  <c:v>118.7179</c:v>
                </c:pt>
                <c:pt idx="4">
                  <c:v>809.55160000000001</c:v>
                </c:pt>
                <c:pt idx="5">
                  <c:v>168.66390000000001</c:v>
                </c:pt>
                <c:pt idx="7">
                  <c:v>26.092199999999998</c:v>
                </c:pt>
                <c:pt idx="8">
                  <c:v>118.1255</c:v>
                </c:pt>
                <c:pt idx="9">
                  <c:v>41.2254</c:v>
                </c:pt>
                <c:pt idx="11">
                  <c:v>10.258100000000001</c:v>
                </c:pt>
                <c:pt idx="12">
                  <c:v>42.198700000000002</c:v>
                </c:pt>
                <c:pt idx="13">
                  <c:v>32.779000000000003</c:v>
                </c:pt>
                <c:pt idx="14">
                  <c:v>79.299300000000002</c:v>
                </c:pt>
                <c:pt idx="15">
                  <c:v>86.579800000000006</c:v>
                </c:pt>
                <c:pt idx="16">
                  <c:v>1227.4349</c:v>
                </c:pt>
                <c:pt idx="17">
                  <c:v>11.309200000000001</c:v>
                </c:pt>
                <c:pt idx="18">
                  <c:v>308.03179999999998</c:v>
                </c:pt>
                <c:pt idx="19">
                  <c:v>142.91839999999999</c:v>
                </c:pt>
                <c:pt idx="20">
                  <c:v>44.988700000000001</c:v>
                </c:pt>
                <c:pt idx="21">
                  <c:v>47.506399999999999</c:v>
                </c:pt>
                <c:pt idx="22">
                  <c:v>134.8887</c:v>
                </c:pt>
                <c:pt idx="23">
                  <c:v>427.90269999999998</c:v>
                </c:pt>
                <c:pt idx="24">
                  <c:v>21.648499999999999</c:v>
                </c:pt>
                <c:pt idx="26">
                  <c:v>43.617600000000003</c:v>
                </c:pt>
                <c:pt idx="27">
                  <c:v>119.2499</c:v>
                </c:pt>
                <c:pt idx="28">
                  <c:v>16.845800000000001</c:v>
                </c:pt>
                <c:pt idx="29">
                  <c:v>862.16899999999998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AC-4416-80B3-7EAF79D0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5536"/>
        <c:axId val="127027456"/>
      </c:scatterChart>
      <c:valAx>
        <c:axId val="12702553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95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27456"/>
        <c:crosses val="autoZero"/>
        <c:crossBetween val="midCat"/>
      </c:valAx>
      <c:valAx>
        <c:axId val="1270274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3.4178006789907706E-2"/>
              <c:y val="0.422051233823785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25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7.7067599059845851E-2"/>
          <c:h val="0.13158830173372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Instantaneous Flow vs Drainage Area (page 1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0424652542413"/>
          <c:y val="9.5782830516971881E-2"/>
          <c:w val="0.69219637527734257"/>
          <c:h val="0.80261196257740364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3-SouthCoast'!$E$7:$E$22</c:f>
              <c:numCache>
                <c:formatCode>0.00</c:formatCode>
                <c:ptCount val="16"/>
                <c:pt idx="0">
                  <c:v>2533.2912500000002</c:v>
                </c:pt>
                <c:pt idx="1">
                  <c:v>3637.4293750000002</c:v>
                </c:pt>
                <c:pt idx="2">
                  <c:v>2139.5456250000002</c:v>
                </c:pt>
                <c:pt idx="3">
                  <c:v>314.93875000000003</c:v>
                </c:pt>
                <c:pt idx="4">
                  <c:v>911.88250000000005</c:v>
                </c:pt>
                <c:pt idx="5">
                  <c:v>89.163749999999993</c:v>
                </c:pt>
                <c:pt idx="6">
                  <c:v>5683.6262500000003</c:v>
                </c:pt>
                <c:pt idx="7">
                  <c:v>5804.9250000000002</c:v>
                </c:pt>
                <c:pt idx="8">
                  <c:v>2076.9475000000002</c:v>
                </c:pt>
                <c:pt idx="9">
                  <c:v>1533.99875</c:v>
                </c:pt>
                <c:pt idx="10">
                  <c:v>714.58187499999997</c:v>
                </c:pt>
                <c:pt idx="11">
                  <c:v>2587</c:v>
                </c:pt>
                <c:pt idx="12">
                  <c:v>407.0575</c:v>
                </c:pt>
                <c:pt idx="13">
                  <c:v>765.34312499999999</c:v>
                </c:pt>
                <c:pt idx="14">
                  <c:v>1776.9124999999999</c:v>
                </c:pt>
                <c:pt idx="15">
                  <c:v>253.61500000000001</c:v>
                </c:pt>
              </c:numCache>
            </c:numRef>
          </c:xVal>
          <c:yVal>
            <c:numRef>
              <c:f>'Table 3-SouthCoast'!$T$7:$T$22</c:f>
              <c:numCache>
                <c:formatCode>0.000</c:formatCode>
                <c:ptCount val="16"/>
                <c:pt idx="0">
                  <c:v>4.4950999999999999</c:v>
                </c:pt>
                <c:pt idx="1">
                  <c:v>9.8820999999999994</c:v>
                </c:pt>
                <c:pt idx="2">
                  <c:v>5.2327000000000004</c:v>
                </c:pt>
                <c:pt idx="3">
                  <c:v>0.3463</c:v>
                </c:pt>
                <c:pt idx="4">
                  <c:v>0.19239999999999999</c:v>
                </c:pt>
                <c:pt idx="5">
                  <c:v>0.34100000000000003</c:v>
                </c:pt>
                <c:pt idx="6">
                  <c:v>28.6784</c:v>
                </c:pt>
                <c:pt idx="7">
                  <c:v>33.090699999999998</c:v>
                </c:pt>
                <c:pt idx="8">
                  <c:v>14.281599999999999</c:v>
                </c:pt>
                <c:pt idx="9">
                  <c:v>4.8903999999999996</c:v>
                </c:pt>
                <c:pt idx="10">
                  <c:v>4.8148999999999997</c:v>
                </c:pt>
                <c:pt idx="12">
                  <c:v>0.53480000000000005</c:v>
                </c:pt>
                <c:pt idx="13">
                  <c:v>0.4098</c:v>
                </c:pt>
                <c:pt idx="14">
                  <c:v>1.1097999999999999</c:v>
                </c:pt>
                <c:pt idx="15">
                  <c:v>0.24279999999999999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80-4420-BEF7-FC83DA409E4D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3-SouthCoast'!$E$23:$E$49</c:f>
              <c:numCache>
                <c:formatCode>0.00</c:formatCode>
                <c:ptCount val="27"/>
                <c:pt idx="0">
                  <c:v>295.93875000000003</c:v>
                </c:pt>
                <c:pt idx="1">
                  <c:v>650.02937499999996</c:v>
                </c:pt>
                <c:pt idx="2">
                  <c:v>1232.625</c:v>
                </c:pt>
                <c:pt idx="3">
                  <c:v>334.66874999999999</c:v>
                </c:pt>
                <c:pt idx="4">
                  <c:v>92.409374999999997</c:v>
                </c:pt>
                <c:pt idx="5">
                  <c:v>382.94749999999999</c:v>
                </c:pt>
                <c:pt idx="6">
                  <c:v>146.01</c:v>
                </c:pt>
                <c:pt idx="7">
                  <c:v>721.93562499999996</c:v>
                </c:pt>
                <c:pt idx="8">
                  <c:v>725.58749999999998</c:v>
                </c:pt>
                <c:pt idx="9">
                  <c:v>1224.1400000000001</c:v>
                </c:pt>
                <c:pt idx="10">
                  <c:v>90.624375000000001</c:v>
                </c:pt>
                <c:pt idx="11">
                  <c:v>7877.5737499999996</c:v>
                </c:pt>
                <c:pt idx="12">
                  <c:v>5795.1525000000001</c:v>
                </c:pt>
                <c:pt idx="13">
                  <c:v>23.108125000000001</c:v>
                </c:pt>
                <c:pt idx="14">
                  <c:v>330.42750000000001</c:v>
                </c:pt>
                <c:pt idx="15">
                  <c:v>275.33875</c:v>
                </c:pt>
                <c:pt idx="16">
                  <c:v>267.43374999999997</c:v>
                </c:pt>
                <c:pt idx="17">
                  <c:v>271.72125</c:v>
                </c:pt>
                <c:pt idx="18">
                  <c:v>30.343125000000001</c:v>
                </c:pt>
                <c:pt idx="19">
                  <c:v>156.12937500000001</c:v>
                </c:pt>
                <c:pt idx="20">
                  <c:v>160.32187500000001</c:v>
                </c:pt>
                <c:pt idx="21">
                  <c:v>3415.2368750000001</c:v>
                </c:pt>
                <c:pt idx="22">
                  <c:v>289.13249999999999</c:v>
                </c:pt>
                <c:pt idx="23">
                  <c:v>42.615625000000001</c:v>
                </c:pt>
                <c:pt idx="24">
                  <c:v>275.87124999999997</c:v>
                </c:pt>
                <c:pt idx="25">
                  <c:v>144.07374999999999</c:v>
                </c:pt>
                <c:pt idx="26">
                  <c:v>3913.3306250000001</c:v>
                </c:pt>
              </c:numCache>
            </c:numRef>
          </c:xVal>
          <c:yVal>
            <c:numRef>
              <c:f>'Table 3-SouthCoast'!$T$23:$T$49</c:f>
              <c:numCache>
                <c:formatCode>0.000</c:formatCode>
                <c:ptCount val="27"/>
                <c:pt idx="0">
                  <c:v>2.4900000000000002</c:v>
                </c:pt>
                <c:pt idx="1">
                  <c:v>6.0590000000000002</c:v>
                </c:pt>
                <c:pt idx="2">
                  <c:v>13.3247</c:v>
                </c:pt>
                <c:pt idx="3">
                  <c:v>3.4184999999999999</c:v>
                </c:pt>
                <c:pt idx="4">
                  <c:v>1.4289000000000001</c:v>
                </c:pt>
                <c:pt idx="6">
                  <c:v>2.0087999999999999</c:v>
                </c:pt>
                <c:pt idx="7">
                  <c:v>3.6568999999999998</c:v>
                </c:pt>
                <c:pt idx="9">
                  <c:v>8.3632000000000009</c:v>
                </c:pt>
                <c:pt idx="10">
                  <c:v>0.62080000000000002</c:v>
                </c:pt>
                <c:pt idx="11">
                  <c:v>87.146900000000002</c:v>
                </c:pt>
                <c:pt idx="13">
                  <c:v>0.17680000000000001</c:v>
                </c:pt>
                <c:pt idx="14">
                  <c:v>2.827</c:v>
                </c:pt>
                <c:pt idx="15">
                  <c:v>2.6373000000000002</c:v>
                </c:pt>
                <c:pt idx="16">
                  <c:v>4.1841999999999997</c:v>
                </c:pt>
                <c:pt idx="17">
                  <c:v>2.177</c:v>
                </c:pt>
                <c:pt idx="18">
                  <c:v>8.1500000000000003E-2</c:v>
                </c:pt>
                <c:pt idx="19">
                  <c:v>1.5629</c:v>
                </c:pt>
                <c:pt idx="20">
                  <c:v>1.3758999999999999</c:v>
                </c:pt>
                <c:pt idx="22">
                  <c:v>2.9060000000000001</c:v>
                </c:pt>
                <c:pt idx="23">
                  <c:v>0.30080000000000001</c:v>
                </c:pt>
                <c:pt idx="24">
                  <c:v>2.1429</c:v>
                </c:pt>
                <c:pt idx="26">
                  <c:v>47.950400000000002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80-4420-BEF7-FC83DA409E4D}"/>
            </c:ext>
          </c:extLst>
        </c:ser>
        <c:ser>
          <c:idx val="2"/>
          <c:order val="2"/>
          <c:tx>
            <c:v>Zone 27</c:v>
          </c:tx>
          <c:spPr>
            <a:ln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'Table 3-SouthCoast'!$E$51:$E$80</c:f>
              <c:numCache>
                <c:formatCode>0.00</c:formatCode>
                <c:ptCount val="30"/>
                <c:pt idx="0">
                  <c:v>174.36125000000001</c:v>
                </c:pt>
                <c:pt idx="1">
                  <c:v>82.296250000000001</c:v>
                </c:pt>
                <c:pt idx="2">
                  <c:v>26.305</c:v>
                </c:pt>
                <c:pt idx="3">
                  <c:v>63.057499999999997</c:v>
                </c:pt>
                <c:pt idx="4">
                  <c:v>383.05124999999998</c:v>
                </c:pt>
                <c:pt idx="5">
                  <c:v>49.308750000000003</c:v>
                </c:pt>
                <c:pt idx="6">
                  <c:v>186.61375000000001</c:v>
                </c:pt>
                <c:pt idx="7">
                  <c:v>133.609375</c:v>
                </c:pt>
                <c:pt idx="8">
                  <c:v>46.727499999999999</c:v>
                </c:pt>
                <c:pt idx="9">
                  <c:v>17.658124999999998</c:v>
                </c:pt>
                <c:pt idx="10">
                  <c:v>127.47687500000001</c:v>
                </c:pt>
                <c:pt idx="11">
                  <c:v>2.5350000000000001</c:v>
                </c:pt>
                <c:pt idx="12">
                  <c:v>17.949375</c:v>
                </c:pt>
                <c:pt idx="13">
                  <c:v>25.483750000000001</c:v>
                </c:pt>
                <c:pt idx="14">
                  <c:v>37.113124999999997</c:v>
                </c:pt>
                <c:pt idx="15">
                  <c:v>71.184375000000003</c:v>
                </c:pt>
                <c:pt idx="16">
                  <c:v>1513.3875</c:v>
                </c:pt>
                <c:pt idx="17">
                  <c:v>2.7631250000000001</c:v>
                </c:pt>
                <c:pt idx="18">
                  <c:v>115.68875</c:v>
                </c:pt>
                <c:pt idx="19">
                  <c:v>32.659374999999997</c:v>
                </c:pt>
                <c:pt idx="20">
                  <c:v>29.396249999999998</c:v>
                </c:pt>
                <c:pt idx="21">
                  <c:v>46.21875</c:v>
                </c:pt>
                <c:pt idx="22">
                  <c:v>59.966875000000002</c:v>
                </c:pt>
                <c:pt idx="23">
                  <c:v>82.326250000000002</c:v>
                </c:pt>
                <c:pt idx="24">
                  <c:v>21.862500000000001</c:v>
                </c:pt>
                <c:pt idx="25">
                  <c:v>953.35312499999998</c:v>
                </c:pt>
                <c:pt idx="26">
                  <c:v>147.07187500000001</c:v>
                </c:pt>
                <c:pt idx="27">
                  <c:v>94.135625000000005</c:v>
                </c:pt>
                <c:pt idx="28">
                  <c:v>11.528124999999999</c:v>
                </c:pt>
                <c:pt idx="29">
                  <c:v>699.52874999999995</c:v>
                </c:pt>
              </c:numCache>
            </c:numRef>
          </c:xVal>
          <c:yVal>
            <c:numRef>
              <c:f>'Table 3-SouthCoast'!$T$51:$T$80</c:f>
              <c:numCache>
                <c:formatCode>0.000</c:formatCode>
                <c:ptCount val="30"/>
                <c:pt idx="0">
                  <c:v>1.0939000000000001</c:v>
                </c:pt>
                <c:pt idx="1">
                  <c:v>0.29609999999999997</c:v>
                </c:pt>
                <c:pt idx="2">
                  <c:v>0.1202</c:v>
                </c:pt>
                <c:pt idx="3">
                  <c:v>0.1653</c:v>
                </c:pt>
                <c:pt idx="4">
                  <c:v>2.6419999999999999</c:v>
                </c:pt>
                <c:pt idx="5">
                  <c:v>0.30909999999999999</c:v>
                </c:pt>
                <c:pt idx="7">
                  <c:v>0.69740000000000002</c:v>
                </c:pt>
                <c:pt idx="8">
                  <c:v>6.5699999999999995E-2</c:v>
                </c:pt>
                <c:pt idx="9">
                  <c:v>6.1199999999999997E-2</c:v>
                </c:pt>
                <c:pt idx="10">
                  <c:v>8.2400000000000001E-2</c:v>
                </c:pt>
                <c:pt idx="11">
                  <c:v>5.3E-3</c:v>
                </c:pt>
                <c:pt idx="12">
                  <c:v>5.1000000000000004E-3</c:v>
                </c:pt>
                <c:pt idx="13">
                  <c:v>5.8500000000000003E-2</c:v>
                </c:pt>
                <c:pt idx="14">
                  <c:v>0.1837</c:v>
                </c:pt>
                <c:pt idx="15">
                  <c:v>0.14380000000000001</c:v>
                </c:pt>
                <c:pt idx="16">
                  <c:v>17.898599999999998</c:v>
                </c:pt>
                <c:pt idx="17">
                  <c:v>8.9999999999999998E-4</c:v>
                </c:pt>
                <c:pt idx="18">
                  <c:v>0.67469999999999997</c:v>
                </c:pt>
                <c:pt idx="19">
                  <c:v>7.7799999999999994E-2</c:v>
                </c:pt>
                <c:pt idx="20">
                  <c:v>4.7399999999999998E-2</c:v>
                </c:pt>
                <c:pt idx="21">
                  <c:v>0.12609999999999999</c:v>
                </c:pt>
                <c:pt idx="22">
                  <c:v>0.3957</c:v>
                </c:pt>
                <c:pt idx="23">
                  <c:v>0.34279999999999999</c:v>
                </c:pt>
                <c:pt idx="24">
                  <c:v>7.9699999999999993E-2</c:v>
                </c:pt>
                <c:pt idx="26">
                  <c:v>0.25030000000000002</c:v>
                </c:pt>
                <c:pt idx="27">
                  <c:v>0.43030000000000002</c:v>
                </c:pt>
                <c:pt idx="28">
                  <c:v>9.4000000000000004E-3</c:v>
                </c:pt>
                <c:pt idx="29">
                  <c:v>1.8231999999999999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80-4420-BEF7-FC83DA409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62400"/>
        <c:axId val="127064704"/>
      </c:scatterChart>
      <c:valAx>
        <c:axId val="127062400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04"/>
              <c:y val="0.95380775655423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64704"/>
        <c:crossesAt val="1.0000000000000041E-3"/>
        <c:crossBetween val="midCat"/>
      </c:valAx>
      <c:valAx>
        <c:axId val="127064704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072669597281932E-2"/>
              <c:y val="0.34325105429237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62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198235189926"/>
          <c:y val="0.49603187944203597"/>
          <c:w val="0.11467400930711882"/>
          <c:h val="9.8383467515998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(page 1 of 2)</c:oddFooter>
    </c:headerFooter>
    <c:pageMargins b="0.86614173228346458" l="0.9055118110236221" r="0.39370078740157483" t="0.6692913385826772" header="0.51181102362204722" footer="0.70866141732283472"/>
    <c:pageSetup orientation="portrait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56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3-SouthCoast'!$E$7:$E$22</c:f>
              <c:numCache>
                <c:formatCode>0.00</c:formatCode>
                <c:ptCount val="16"/>
                <c:pt idx="0">
                  <c:v>2533.2912500000002</c:v>
                </c:pt>
                <c:pt idx="1">
                  <c:v>3637.4293750000002</c:v>
                </c:pt>
                <c:pt idx="2">
                  <c:v>2139.5456250000002</c:v>
                </c:pt>
                <c:pt idx="3">
                  <c:v>314.93875000000003</c:v>
                </c:pt>
                <c:pt idx="4">
                  <c:v>911.88250000000005</c:v>
                </c:pt>
                <c:pt idx="5">
                  <c:v>89.163749999999993</c:v>
                </c:pt>
                <c:pt idx="6">
                  <c:v>5683.6262500000003</c:v>
                </c:pt>
                <c:pt idx="7">
                  <c:v>5804.9250000000002</c:v>
                </c:pt>
                <c:pt idx="8">
                  <c:v>2076.9475000000002</c:v>
                </c:pt>
                <c:pt idx="9">
                  <c:v>1533.99875</c:v>
                </c:pt>
                <c:pt idx="10">
                  <c:v>714.58187499999997</c:v>
                </c:pt>
                <c:pt idx="11">
                  <c:v>2587</c:v>
                </c:pt>
                <c:pt idx="12">
                  <c:v>407.0575</c:v>
                </c:pt>
                <c:pt idx="13">
                  <c:v>765.34312499999999</c:v>
                </c:pt>
                <c:pt idx="14">
                  <c:v>1776.9124999999999</c:v>
                </c:pt>
                <c:pt idx="15">
                  <c:v>253.61500000000001</c:v>
                </c:pt>
              </c:numCache>
            </c:numRef>
          </c:xVal>
          <c:yVal>
            <c:numRef>
              <c:f>'Table 3-SouthCoast'!$Q$7:$Q$22</c:f>
              <c:numCache>
                <c:formatCode>0.000</c:formatCode>
                <c:ptCount val="16"/>
                <c:pt idx="0">
                  <c:v>9.2135999999999996</c:v>
                </c:pt>
                <c:pt idx="1">
                  <c:v>50.203600000000002</c:v>
                </c:pt>
                <c:pt idx="2">
                  <c:v>21.362100000000002</c:v>
                </c:pt>
                <c:pt idx="3">
                  <c:v>0.3997</c:v>
                </c:pt>
                <c:pt idx="4">
                  <c:v>0.2112</c:v>
                </c:pt>
                <c:pt idx="5">
                  <c:v>0.40460000000000002</c:v>
                </c:pt>
                <c:pt idx="6">
                  <c:v>158.97149999999999</c:v>
                </c:pt>
                <c:pt idx="7">
                  <c:v>194.88249999999999</c:v>
                </c:pt>
                <c:pt idx="8">
                  <c:v>58.592799999999997</c:v>
                </c:pt>
                <c:pt idx="9">
                  <c:v>27.128599999999999</c:v>
                </c:pt>
                <c:pt idx="10">
                  <c:v>9.5140999999999991</c:v>
                </c:pt>
                <c:pt idx="12">
                  <c:v>0.72219999999999995</c:v>
                </c:pt>
                <c:pt idx="13">
                  <c:v>0.43859999999999999</c:v>
                </c:pt>
                <c:pt idx="14">
                  <c:v>1.1654</c:v>
                </c:pt>
                <c:pt idx="15">
                  <c:v>0.25319999999999998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5-46EF-8C7C-DDE8235A9CA9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3-SouthCoast'!$E$23:$E$49</c:f>
              <c:numCache>
                <c:formatCode>0.00</c:formatCode>
                <c:ptCount val="27"/>
                <c:pt idx="0">
                  <c:v>295.93875000000003</c:v>
                </c:pt>
                <c:pt idx="1">
                  <c:v>650.02937499999996</c:v>
                </c:pt>
                <c:pt idx="2">
                  <c:v>1232.625</c:v>
                </c:pt>
                <c:pt idx="3">
                  <c:v>334.66874999999999</c:v>
                </c:pt>
                <c:pt idx="4">
                  <c:v>92.409374999999997</c:v>
                </c:pt>
                <c:pt idx="5">
                  <c:v>382.94749999999999</c:v>
                </c:pt>
                <c:pt idx="6">
                  <c:v>146.01</c:v>
                </c:pt>
                <c:pt idx="7">
                  <c:v>721.93562499999996</c:v>
                </c:pt>
                <c:pt idx="8">
                  <c:v>725.58749999999998</c:v>
                </c:pt>
                <c:pt idx="9">
                  <c:v>1224.1400000000001</c:v>
                </c:pt>
                <c:pt idx="10">
                  <c:v>90.624375000000001</c:v>
                </c:pt>
                <c:pt idx="11">
                  <c:v>7877.5737499999996</c:v>
                </c:pt>
                <c:pt idx="12">
                  <c:v>5795.1525000000001</c:v>
                </c:pt>
                <c:pt idx="13">
                  <c:v>23.108125000000001</c:v>
                </c:pt>
                <c:pt idx="14">
                  <c:v>330.42750000000001</c:v>
                </c:pt>
                <c:pt idx="15">
                  <c:v>275.33875</c:v>
                </c:pt>
                <c:pt idx="16">
                  <c:v>267.43374999999997</c:v>
                </c:pt>
                <c:pt idx="17">
                  <c:v>271.72125</c:v>
                </c:pt>
                <c:pt idx="18">
                  <c:v>30.343125000000001</c:v>
                </c:pt>
                <c:pt idx="19">
                  <c:v>156.12937500000001</c:v>
                </c:pt>
                <c:pt idx="20">
                  <c:v>160.32187500000001</c:v>
                </c:pt>
                <c:pt idx="21">
                  <c:v>3415.2368750000001</c:v>
                </c:pt>
                <c:pt idx="22">
                  <c:v>289.13249999999999</c:v>
                </c:pt>
                <c:pt idx="23">
                  <c:v>42.615625000000001</c:v>
                </c:pt>
                <c:pt idx="24">
                  <c:v>275.87124999999997</c:v>
                </c:pt>
                <c:pt idx="25">
                  <c:v>144.07374999999999</c:v>
                </c:pt>
                <c:pt idx="26">
                  <c:v>3913.3306250000001</c:v>
                </c:pt>
              </c:numCache>
            </c:numRef>
          </c:xVal>
          <c:yVal>
            <c:numRef>
              <c:f>'Table 3-SouthCoast'!$Q$23:$Q$49</c:f>
              <c:numCache>
                <c:formatCode>0.000</c:formatCode>
                <c:ptCount val="27"/>
                <c:pt idx="0">
                  <c:v>9.5269999999999992</c:v>
                </c:pt>
                <c:pt idx="1">
                  <c:v>7.7649999999999997</c:v>
                </c:pt>
                <c:pt idx="2">
                  <c:v>16.491800000000001</c:v>
                </c:pt>
                <c:pt idx="3">
                  <c:v>5.1513</c:v>
                </c:pt>
                <c:pt idx="4">
                  <c:v>2.3931</c:v>
                </c:pt>
                <c:pt idx="6">
                  <c:v>3.9815</c:v>
                </c:pt>
                <c:pt idx="7">
                  <c:v>4.1113999999999997</c:v>
                </c:pt>
                <c:pt idx="9">
                  <c:v>44.503799999999998</c:v>
                </c:pt>
                <c:pt idx="10">
                  <c:v>1.7682</c:v>
                </c:pt>
                <c:pt idx="11">
                  <c:v>227.4417</c:v>
                </c:pt>
                <c:pt idx="13">
                  <c:v>1.5738000000000001</c:v>
                </c:pt>
                <c:pt idx="14">
                  <c:v>3.6899000000000002</c:v>
                </c:pt>
                <c:pt idx="15">
                  <c:v>5.7704000000000004</c:v>
                </c:pt>
                <c:pt idx="16">
                  <c:v>7.9402999999999997</c:v>
                </c:pt>
                <c:pt idx="17">
                  <c:v>7.0891999999999999</c:v>
                </c:pt>
                <c:pt idx="18">
                  <c:v>0.57599999999999996</c:v>
                </c:pt>
                <c:pt idx="19">
                  <c:v>3.0916000000000001</c:v>
                </c:pt>
                <c:pt idx="20">
                  <c:v>1.9758</c:v>
                </c:pt>
                <c:pt idx="22">
                  <c:v>8.6728000000000005</c:v>
                </c:pt>
                <c:pt idx="23">
                  <c:v>0.43640000000000001</c:v>
                </c:pt>
                <c:pt idx="24">
                  <c:v>7.3859000000000004</c:v>
                </c:pt>
                <c:pt idx="26">
                  <c:v>182.85659999999999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5-46EF-8C7C-DDE8235A9CA9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  <a:effectLst/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</a:ln>
              <a:effectLst/>
            </c:spPr>
          </c:marker>
          <c:xVal>
            <c:numRef>
              <c:f>'Table 3-SouthCoast'!$E$51:$E$80</c:f>
              <c:numCache>
                <c:formatCode>0.00</c:formatCode>
                <c:ptCount val="30"/>
                <c:pt idx="0">
                  <c:v>174.36125000000001</c:v>
                </c:pt>
                <c:pt idx="1">
                  <c:v>82.296250000000001</c:v>
                </c:pt>
                <c:pt idx="2">
                  <c:v>26.305</c:v>
                </c:pt>
                <c:pt idx="3">
                  <c:v>63.057499999999997</c:v>
                </c:pt>
                <c:pt idx="4">
                  <c:v>383.05124999999998</c:v>
                </c:pt>
                <c:pt idx="5">
                  <c:v>49.308750000000003</c:v>
                </c:pt>
                <c:pt idx="6">
                  <c:v>186.61375000000001</c:v>
                </c:pt>
                <c:pt idx="7">
                  <c:v>133.609375</c:v>
                </c:pt>
                <c:pt idx="8">
                  <c:v>46.727499999999999</c:v>
                </c:pt>
                <c:pt idx="9">
                  <c:v>17.658124999999998</c:v>
                </c:pt>
                <c:pt idx="10">
                  <c:v>127.47687500000001</c:v>
                </c:pt>
                <c:pt idx="11">
                  <c:v>2.5350000000000001</c:v>
                </c:pt>
                <c:pt idx="12">
                  <c:v>17.949375</c:v>
                </c:pt>
                <c:pt idx="13">
                  <c:v>25.483750000000001</c:v>
                </c:pt>
                <c:pt idx="14">
                  <c:v>37.113124999999997</c:v>
                </c:pt>
                <c:pt idx="15">
                  <c:v>71.184375000000003</c:v>
                </c:pt>
                <c:pt idx="16">
                  <c:v>1513.3875</c:v>
                </c:pt>
                <c:pt idx="17">
                  <c:v>2.7631250000000001</c:v>
                </c:pt>
                <c:pt idx="18">
                  <c:v>115.68875</c:v>
                </c:pt>
                <c:pt idx="19">
                  <c:v>32.659374999999997</c:v>
                </c:pt>
                <c:pt idx="20">
                  <c:v>29.396249999999998</c:v>
                </c:pt>
                <c:pt idx="21">
                  <c:v>46.21875</c:v>
                </c:pt>
                <c:pt idx="22">
                  <c:v>59.966875000000002</c:v>
                </c:pt>
                <c:pt idx="23">
                  <c:v>82.326250000000002</c:v>
                </c:pt>
                <c:pt idx="24">
                  <c:v>21.862500000000001</c:v>
                </c:pt>
                <c:pt idx="25">
                  <c:v>953.35312499999998</c:v>
                </c:pt>
                <c:pt idx="26">
                  <c:v>147.07187500000001</c:v>
                </c:pt>
                <c:pt idx="27">
                  <c:v>94.135625000000005</c:v>
                </c:pt>
                <c:pt idx="28">
                  <c:v>11.528124999999999</c:v>
                </c:pt>
                <c:pt idx="29">
                  <c:v>699.52874999999995</c:v>
                </c:pt>
              </c:numCache>
            </c:numRef>
          </c:xVal>
          <c:yVal>
            <c:numRef>
              <c:f>'Table 3-SouthCoast'!$Q$51:$Q$80</c:f>
              <c:numCache>
                <c:formatCode>0.000</c:formatCode>
                <c:ptCount val="30"/>
                <c:pt idx="0">
                  <c:v>1.1680999999999999</c:v>
                </c:pt>
                <c:pt idx="1">
                  <c:v>0.35210000000000002</c:v>
                </c:pt>
                <c:pt idx="2">
                  <c:v>0.12670000000000001</c:v>
                </c:pt>
                <c:pt idx="3">
                  <c:v>0.16950000000000001</c:v>
                </c:pt>
                <c:pt idx="4">
                  <c:v>3.1671</c:v>
                </c:pt>
                <c:pt idx="5">
                  <c:v>0.36649999999999999</c:v>
                </c:pt>
                <c:pt idx="7">
                  <c:v>0.71819999999999995</c:v>
                </c:pt>
                <c:pt idx="8">
                  <c:v>6.6799999999999998E-2</c:v>
                </c:pt>
                <c:pt idx="9">
                  <c:v>6.3700000000000007E-2</c:v>
                </c:pt>
                <c:pt idx="10">
                  <c:v>8.1900000000000001E-2</c:v>
                </c:pt>
                <c:pt idx="11">
                  <c:v>6.0000000000000001E-3</c:v>
                </c:pt>
                <c:pt idx="12">
                  <c:v>5.1999999999999998E-3</c:v>
                </c:pt>
                <c:pt idx="13">
                  <c:v>5.8700000000000002E-2</c:v>
                </c:pt>
                <c:pt idx="14">
                  <c:v>0.1933</c:v>
                </c:pt>
                <c:pt idx="15">
                  <c:v>0.14680000000000001</c:v>
                </c:pt>
                <c:pt idx="16">
                  <c:v>23.0184</c:v>
                </c:pt>
                <c:pt idx="17">
                  <c:v>8.9999999999999998E-4</c:v>
                </c:pt>
                <c:pt idx="18">
                  <c:v>0.70950000000000002</c:v>
                </c:pt>
                <c:pt idx="19">
                  <c:v>8.1299999999999997E-2</c:v>
                </c:pt>
                <c:pt idx="20">
                  <c:v>4.7399999999999998E-2</c:v>
                </c:pt>
                <c:pt idx="21">
                  <c:v>0.12959999999999999</c:v>
                </c:pt>
                <c:pt idx="22">
                  <c:v>0.48480000000000001</c:v>
                </c:pt>
                <c:pt idx="23">
                  <c:v>0.4415</c:v>
                </c:pt>
                <c:pt idx="24">
                  <c:v>8.4099999999999994E-2</c:v>
                </c:pt>
                <c:pt idx="26">
                  <c:v>0.30349999999999999</c:v>
                </c:pt>
                <c:pt idx="27">
                  <c:v>0.4541</c:v>
                </c:pt>
                <c:pt idx="28">
                  <c:v>9.7000000000000003E-3</c:v>
                </c:pt>
                <c:pt idx="29">
                  <c:v>18.8308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5-46EF-8C7C-DDE8235A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51552"/>
        <c:axId val="157762304"/>
      </c:scatterChart>
      <c:valAx>
        <c:axId val="157751552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62304"/>
        <c:crossesAt val="1.0000000000000041E-3"/>
        <c:crossBetween val="midCat"/>
      </c:valAx>
      <c:valAx>
        <c:axId val="157762304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Flow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51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55350773461012"/>
          <c:y val="0.48921417565486197"/>
          <c:w val="0.13401805543537826"/>
          <c:h val="0.1075956459159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1 of 2)</c:oddFooter>
    </c:headerFooter>
    <c:pageMargins b="0.66929133858267886" l="0.70866141732283594" r="0.19685039370078738" t="0.66929133858267886" header="0.51181102362204722" footer="0.51181102362204722"/>
    <c:pageSetup orientation="portrait" horizont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37377945412424746"/>
          <c:y val="2.6014744899558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43"/>
          <c:h val="0.76917421152975041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3-SouthCoast'!$E$7:$E$22</c:f>
              <c:numCache>
                <c:formatCode>0.00</c:formatCode>
                <c:ptCount val="16"/>
                <c:pt idx="0">
                  <c:v>2533.2912500000002</c:v>
                </c:pt>
                <c:pt idx="1">
                  <c:v>3637.4293750000002</c:v>
                </c:pt>
                <c:pt idx="2">
                  <c:v>2139.5456250000002</c:v>
                </c:pt>
                <c:pt idx="3">
                  <c:v>314.93875000000003</c:v>
                </c:pt>
                <c:pt idx="4">
                  <c:v>911.88250000000005</c:v>
                </c:pt>
                <c:pt idx="5">
                  <c:v>89.163749999999993</c:v>
                </c:pt>
                <c:pt idx="6">
                  <c:v>5683.6262500000003</c:v>
                </c:pt>
                <c:pt idx="7">
                  <c:v>5804.9250000000002</c:v>
                </c:pt>
                <c:pt idx="8">
                  <c:v>2076.9475000000002</c:v>
                </c:pt>
                <c:pt idx="9">
                  <c:v>1533.99875</c:v>
                </c:pt>
                <c:pt idx="10">
                  <c:v>714.58187499999997</c:v>
                </c:pt>
                <c:pt idx="11">
                  <c:v>2587</c:v>
                </c:pt>
                <c:pt idx="12">
                  <c:v>407.0575</c:v>
                </c:pt>
                <c:pt idx="13">
                  <c:v>765.34312499999999</c:v>
                </c:pt>
                <c:pt idx="14">
                  <c:v>1776.9124999999999</c:v>
                </c:pt>
                <c:pt idx="15">
                  <c:v>253.61500000000001</c:v>
                </c:pt>
              </c:numCache>
            </c:numRef>
          </c:xVal>
          <c:yVal>
            <c:numRef>
              <c:f>'Table 3-SouthCoast'!$I$7:$I$22</c:f>
              <c:numCache>
                <c:formatCode>0.00</c:formatCode>
                <c:ptCount val="16"/>
                <c:pt idx="0">
                  <c:v>98.024220468136065</c:v>
                </c:pt>
                <c:pt idx="1">
                  <c:v>175.7807325125041</c:v>
                </c:pt>
                <c:pt idx="2">
                  <c:v>82.399831973669635</c:v>
                </c:pt>
                <c:pt idx="3">
                  <c:v>348.95737663275793</c:v>
                </c:pt>
                <c:pt idx="4">
                  <c:v>125.2636167488684</c:v>
                </c:pt>
                <c:pt idx="5">
                  <c:v>529.53919053426978</c:v>
                </c:pt>
                <c:pt idx="6">
                  <c:v>380.35199798720049</c:v>
                </c:pt>
                <c:pt idx="7">
                  <c:v>309.34794161853944</c:v>
                </c:pt>
                <c:pt idx="8">
                  <c:v>403.65531627544749</c:v>
                </c:pt>
                <c:pt idx="9">
                  <c:v>198.68712409315847</c:v>
                </c:pt>
                <c:pt idx="10">
                  <c:v>501.90357822887688</c:v>
                </c:pt>
                <c:pt idx="12">
                  <c:v>287.37979278111811</c:v>
                </c:pt>
                <c:pt idx="13">
                  <c:v>228.95064223644786</c:v>
                </c:pt>
                <c:pt idx="14">
                  <c:v>213.55975603750889</c:v>
                </c:pt>
                <c:pt idx="15">
                  <c:v>625.63925635313365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2-4103-8F67-FE70849C1F48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3-SouthCoast'!$E$23:$E$49</c:f>
              <c:numCache>
                <c:formatCode>0.00</c:formatCode>
                <c:ptCount val="27"/>
                <c:pt idx="0">
                  <c:v>295.93875000000003</c:v>
                </c:pt>
                <c:pt idx="1">
                  <c:v>650.02937499999996</c:v>
                </c:pt>
                <c:pt idx="2">
                  <c:v>1232.625</c:v>
                </c:pt>
                <c:pt idx="3">
                  <c:v>334.66874999999999</c:v>
                </c:pt>
                <c:pt idx="4">
                  <c:v>92.409374999999997</c:v>
                </c:pt>
                <c:pt idx="5">
                  <c:v>382.94749999999999</c:v>
                </c:pt>
                <c:pt idx="6">
                  <c:v>146.01</c:v>
                </c:pt>
                <c:pt idx="7">
                  <c:v>721.93562499999996</c:v>
                </c:pt>
                <c:pt idx="8">
                  <c:v>725.58749999999998</c:v>
                </c:pt>
                <c:pt idx="9">
                  <c:v>1224.1400000000001</c:v>
                </c:pt>
                <c:pt idx="10">
                  <c:v>90.624375000000001</c:v>
                </c:pt>
                <c:pt idx="11">
                  <c:v>7877.5737499999996</c:v>
                </c:pt>
                <c:pt idx="12">
                  <c:v>5795.1525000000001</c:v>
                </c:pt>
                <c:pt idx="13">
                  <c:v>23.108125000000001</c:v>
                </c:pt>
                <c:pt idx="14">
                  <c:v>330.42750000000001</c:v>
                </c:pt>
                <c:pt idx="15">
                  <c:v>275.33875</c:v>
                </c:pt>
                <c:pt idx="16">
                  <c:v>267.43374999999997</c:v>
                </c:pt>
                <c:pt idx="17">
                  <c:v>271.72125</c:v>
                </c:pt>
                <c:pt idx="18">
                  <c:v>30.343125000000001</c:v>
                </c:pt>
                <c:pt idx="19">
                  <c:v>156.12937500000001</c:v>
                </c:pt>
                <c:pt idx="20">
                  <c:v>160.32187500000001</c:v>
                </c:pt>
                <c:pt idx="21">
                  <c:v>3415.2368750000001</c:v>
                </c:pt>
                <c:pt idx="22">
                  <c:v>289.13249999999999</c:v>
                </c:pt>
                <c:pt idx="23">
                  <c:v>42.615625000000001</c:v>
                </c:pt>
                <c:pt idx="24">
                  <c:v>275.87124999999997</c:v>
                </c:pt>
                <c:pt idx="25">
                  <c:v>144.07374999999999</c:v>
                </c:pt>
                <c:pt idx="26">
                  <c:v>3913.3306250000001</c:v>
                </c:pt>
              </c:numCache>
            </c:numRef>
          </c:xVal>
          <c:yVal>
            <c:numRef>
              <c:f>'Table 3-SouthCoast'!$I$23:$I$49</c:f>
              <c:numCache>
                <c:formatCode>0.00</c:formatCode>
                <c:ptCount val="27"/>
                <c:pt idx="0">
                  <c:v>551.02483199648577</c:v>
                </c:pt>
                <c:pt idx="1">
                  <c:v>502.43652450321957</c:v>
                </c:pt>
                <c:pt idx="2">
                  <c:v>607.63606125139438</c:v>
                </c:pt>
                <c:pt idx="3">
                  <c:v>312.17435150428594</c:v>
                </c:pt>
                <c:pt idx="4">
                  <c:v>1264.7418078522878</c:v>
                </c:pt>
                <c:pt idx="6">
                  <c:v>2072.2703924388743</c:v>
                </c:pt>
                <c:pt idx="7">
                  <c:v>735.24893580365983</c:v>
                </c:pt>
                <c:pt idx="9">
                  <c:v>874.35767150816071</c:v>
                </c:pt>
                <c:pt idx="10">
                  <c:v>379.21696011696633</c:v>
                </c:pt>
                <c:pt idx="11">
                  <c:v>203.28878545884766</c:v>
                </c:pt>
                <c:pt idx="13">
                  <c:v>2004.9874232548075</c:v>
                </c:pt>
                <c:pt idx="14">
                  <c:v>966.02643545104445</c:v>
                </c:pt>
                <c:pt idx="15">
                  <c:v>1363.4542903968295</c:v>
                </c:pt>
                <c:pt idx="16">
                  <c:v>1053.6041169074585</c:v>
                </c:pt>
                <c:pt idx="17">
                  <c:v>886.44704821577261</c:v>
                </c:pt>
                <c:pt idx="18">
                  <c:v>1006.5805680858514</c:v>
                </c:pt>
                <c:pt idx="19">
                  <c:v>1063.4898141365134</c:v>
                </c:pt>
                <c:pt idx="20">
                  <c:v>957.55928503206428</c:v>
                </c:pt>
                <c:pt idx="22">
                  <c:v>2598.0527958634884</c:v>
                </c:pt>
                <c:pt idx="23">
                  <c:v>2283.4042678008359</c:v>
                </c:pt>
                <c:pt idx="24">
                  <c:v>969.87054649587435</c:v>
                </c:pt>
                <c:pt idx="26">
                  <c:v>489.69021113568698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02-4103-8F67-FE70849C1F48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3-SouthCoast'!$E$51:$E$80</c:f>
              <c:numCache>
                <c:formatCode>0.00</c:formatCode>
                <c:ptCount val="30"/>
                <c:pt idx="0">
                  <c:v>174.36125000000001</c:v>
                </c:pt>
                <c:pt idx="1">
                  <c:v>82.296250000000001</c:v>
                </c:pt>
                <c:pt idx="2">
                  <c:v>26.305</c:v>
                </c:pt>
                <c:pt idx="3">
                  <c:v>63.057499999999997</c:v>
                </c:pt>
                <c:pt idx="4">
                  <c:v>383.05124999999998</c:v>
                </c:pt>
                <c:pt idx="5">
                  <c:v>49.308750000000003</c:v>
                </c:pt>
                <c:pt idx="6">
                  <c:v>186.61375000000001</c:v>
                </c:pt>
                <c:pt idx="7">
                  <c:v>133.609375</c:v>
                </c:pt>
                <c:pt idx="8">
                  <c:v>46.727499999999999</c:v>
                </c:pt>
                <c:pt idx="9">
                  <c:v>17.658124999999998</c:v>
                </c:pt>
                <c:pt idx="10">
                  <c:v>127.47687500000001</c:v>
                </c:pt>
                <c:pt idx="11">
                  <c:v>2.5350000000000001</c:v>
                </c:pt>
                <c:pt idx="12">
                  <c:v>17.949375</c:v>
                </c:pt>
                <c:pt idx="13">
                  <c:v>25.483750000000001</c:v>
                </c:pt>
                <c:pt idx="14">
                  <c:v>37.113124999999997</c:v>
                </c:pt>
                <c:pt idx="15">
                  <c:v>71.184375000000003</c:v>
                </c:pt>
                <c:pt idx="16">
                  <c:v>1513.3875</c:v>
                </c:pt>
                <c:pt idx="17">
                  <c:v>2.7631250000000001</c:v>
                </c:pt>
                <c:pt idx="18">
                  <c:v>115.68875</c:v>
                </c:pt>
                <c:pt idx="19">
                  <c:v>32.659374999999997</c:v>
                </c:pt>
                <c:pt idx="20">
                  <c:v>29.396249999999998</c:v>
                </c:pt>
                <c:pt idx="21">
                  <c:v>46.21875</c:v>
                </c:pt>
                <c:pt idx="22">
                  <c:v>59.966875000000002</c:v>
                </c:pt>
                <c:pt idx="23">
                  <c:v>82.326250000000002</c:v>
                </c:pt>
                <c:pt idx="24">
                  <c:v>21.862500000000001</c:v>
                </c:pt>
                <c:pt idx="25">
                  <c:v>953.35312499999998</c:v>
                </c:pt>
                <c:pt idx="26">
                  <c:v>147.07187500000001</c:v>
                </c:pt>
                <c:pt idx="27">
                  <c:v>94.135625000000005</c:v>
                </c:pt>
                <c:pt idx="28">
                  <c:v>11.528124999999999</c:v>
                </c:pt>
                <c:pt idx="29">
                  <c:v>699.52874999999995</c:v>
                </c:pt>
              </c:numCache>
            </c:numRef>
          </c:xVal>
          <c:yVal>
            <c:numRef>
              <c:f>'Table 3-SouthCoast'!$I$51:$I$80</c:f>
              <c:numCache>
                <c:formatCode>0.00</c:formatCode>
                <c:ptCount val="30"/>
                <c:pt idx="0">
                  <c:v>3096.8067732939517</c:v>
                </c:pt>
                <c:pt idx="1">
                  <c:v>2836.8048361863393</c:v>
                </c:pt>
                <c:pt idx="2">
                  <c:v>2873.0089336628016</c:v>
                </c:pt>
                <c:pt idx="3">
                  <c:v>1882.6927803988424</c:v>
                </c:pt>
                <c:pt idx="4">
                  <c:v>2113.4289471709071</c:v>
                </c:pt>
                <c:pt idx="5">
                  <c:v>3420.5673435242225</c:v>
                </c:pt>
                <c:pt idx="7">
                  <c:v>195.28719448017773</c:v>
                </c:pt>
                <c:pt idx="8">
                  <c:v>2527.9653309079235</c:v>
                </c:pt>
                <c:pt idx="9">
                  <c:v>2334.6419849219556</c:v>
                </c:pt>
                <c:pt idx="11">
                  <c:v>4046.5877712031556</c:v>
                </c:pt>
                <c:pt idx="12">
                  <c:v>2350.9843657508968</c:v>
                </c:pt>
                <c:pt idx="13">
                  <c:v>1286.2706626771962</c:v>
                </c:pt>
                <c:pt idx="14">
                  <c:v>2136.691534329163</c:v>
                </c:pt>
                <c:pt idx="15">
                  <c:v>1216.2753413231485</c:v>
                </c:pt>
                <c:pt idx="16">
                  <c:v>811.05130047657974</c:v>
                </c:pt>
                <c:pt idx="17">
                  <c:v>4092.9020583578376</c:v>
                </c:pt>
                <c:pt idx="18">
                  <c:v>2662.5907877818718</c:v>
                </c:pt>
                <c:pt idx="19">
                  <c:v>4376.0298536025266</c:v>
                </c:pt>
                <c:pt idx="20">
                  <c:v>1530.4230981842925</c:v>
                </c:pt>
                <c:pt idx="21">
                  <c:v>1027.8599053414468</c:v>
                </c:pt>
                <c:pt idx="22">
                  <c:v>2249.3868489895463</c:v>
                </c:pt>
                <c:pt idx="23">
                  <c:v>5197.6459513217224</c:v>
                </c:pt>
                <c:pt idx="24">
                  <c:v>990.21154945683247</c:v>
                </c:pt>
                <c:pt idx="26">
                  <c:v>296.5733591143786</c:v>
                </c:pt>
                <c:pt idx="27">
                  <c:v>1266.788211158103</c:v>
                </c:pt>
                <c:pt idx="28">
                  <c:v>1461.2783952290595</c:v>
                </c:pt>
                <c:pt idx="29">
                  <c:v>1232.4997364297037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02-4103-8F67-FE70849C1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95648"/>
        <c:axId val="189998208"/>
      </c:scatterChart>
      <c:valAx>
        <c:axId val="189995648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83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98208"/>
        <c:crossesAt val="10"/>
        <c:crossBetween val="midCat"/>
      </c:valAx>
      <c:valAx>
        <c:axId val="189998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671777905305985E-2"/>
              <c:y val="0.412399888667553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95648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39800905704647"/>
          <c:y val="0.49070212586076034"/>
          <c:w val="7.0831574888603283E-2"/>
          <c:h val="0.11469844771032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Instantaneous Unit Flow vs Drainage Area (page 1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25, 26 and 27</a:t>
            </a:r>
            <a:endParaRPr lang="en-CA"/>
          </a:p>
        </c:rich>
      </c:tx>
      <c:layout>
        <c:manualLayout>
          <c:xMode val="edge"/>
          <c:yMode val="edge"/>
          <c:x val="0.41087990748929032"/>
          <c:y val="3.8078926344847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9228638417927444"/>
          <c:h val="0.75228435750634315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3-SouthCoast'!$D$7:$D$22</c:f>
              <c:numCache>
                <c:formatCode>0</c:formatCode>
                <c:ptCount val="16"/>
                <c:pt idx="0">
                  <c:v>1434</c:v>
                </c:pt>
                <c:pt idx="1">
                  <c:v>1485</c:v>
                </c:pt>
                <c:pt idx="2">
                  <c:v>1738</c:v>
                </c:pt>
                <c:pt idx="3">
                  <c:v>1443</c:v>
                </c:pt>
                <c:pt idx="4">
                  <c:v>1233</c:v>
                </c:pt>
                <c:pt idx="5">
                  <c:v>1387</c:v>
                </c:pt>
                <c:pt idx="6">
                  <c:v>1704</c:v>
                </c:pt>
                <c:pt idx="7">
                  <c:v>1562</c:v>
                </c:pt>
                <c:pt idx="8">
                  <c:v>1651</c:v>
                </c:pt>
                <c:pt idx="9">
                  <c:v>1799</c:v>
                </c:pt>
                <c:pt idx="10">
                  <c:v>1535</c:v>
                </c:pt>
                <c:pt idx="11">
                  <c:v>1455</c:v>
                </c:pt>
                <c:pt idx="12">
                  <c:v>1662</c:v>
                </c:pt>
                <c:pt idx="13">
                  <c:v>1372</c:v>
                </c:pt>
                <c:pt idx="14">
                  <c:v>1349</c:v>
                </c:pt>
                <c:pt idx="15">
                  <c:v>1544</c:v>
                </c:pt>
              </c:numCache>
            </c:numRef>
          </c:xVal>
          <c:yVal>
            <c:numRef>
              <c:f>'Table 3-SouthCoast'!$I$7:$I$22</c:f>
              <c:numCache>
                <c:formatCode>0.00</c:formatCode>
                <c:ptCount val="16"/>
                <c:pt idx="0">
                  <c:v>98.024220468136065</c:v>
                </c:pt>
                <c:pt idx="1">
                  <c:v>175.7807325125041</c:v>
                </c:pt>
                <c:pt idx="2">
                  <c:v>82.399831973669635</c:v>
                </c:pt>
                <c:pt idx="3">
                  <c:v>348.95737663275793</c:v>
                </c:pt>
                <c:pt idx="4">
                  <c:v>125.2636167488684</c:v>
                </c:pt>
                <c:pt idx="5">
                  <c:v>529.53919053426978</c:v>
                </c:pt>
                <c:pt idx="6">
                  <c:v>380.35199798720049</c:v>
                </c:pt>
                <c:pt idx="7">
                  <c:v>309.34794161853944</c:v>
                </c:pt>
                <c:pt idx="8">
                  <c:v>403.65531627544749</c:v>
                </c:pt>
                <c:pt idx="9">
                  <c:v>198.68712409315847</c:v>
                </c:pt>
                <c:pt idx="10">
                  <c:v>501.90357822887688</c:v>
                </c:pt>
                <c:pt idx="12">
                  <c:v>287.37979278111811</c:v>
                </c:pt>
                <c:pt idx="13">
                  <c:v>228.95064223644786</c:v>
                </c:pt>
                <c:pt idx="14">
                  <c:v>213.55975603750889</c:v>
                </c:pt>
                <c:pt idx="15">
                  <c:v>625.63925635313365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5B-4764-A3E0-841B5A9D7BEF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3-SouthCoast'!$D$23:$D$49</c:f>
              <c:numCache>
                <c:formatCode>0</c:formatCode>
                <c:ptCount val="27"/>
                <c:pt idx="0">
                  <c:v>1657</c:v>
                </c:pt>
                <c:pt idx="1">
                  <c:v>1336</c:v>
                </c:pt>
                <c:pt idx="2">
                  <c:v>1219</c:v>
                </c:pt>
                <c:pt idx="3">
                  <c:v>1399</c:v>
                </c:pt>
                <c:pt idx="4">
                  <c:v>1241</c:v>
                </c:pt>
                <c:pt idx="5">
                  <c:v>1108</c:v>
                </c:pt>
                <c:pt idx="6">
                  <c:v>1229</c:v>
                </c:pt>
                <c:pt idx="7">
                  <c:v>1234</c:v>
                </c:pt>
                <c:pt idx="8">
                  <c:v>1405</c:v>
                </c:pt>
                <c:pt idx="9">
                  <c:v>1546</c:v>
                </c:pt>
                <c:pt idx="10">
                  <c:v>1699</c:v>
                </c:pt>
                <c:pt idx="11">
                  <c:v>1350</c:v>
                </c:pt>
                <c:pt idx="12">
                  <c:v>1252</c:v>
                </c:pt>
                <c:pt idx="13">
                  <c:v>1536</c:v>
                </c:pt>
                <c:pt idx="14">
                  <c:v>1164</c:v>
                </c:pt>
                <c:pt idx="15">
                  <c:v>1179</c:v>
                </c:pt>
                <c:pt idx="16">
                  <c:v>1313</c:v>
                </c:pt>
                <c:pt idx="17">
                  <c:v>1378</c:v>
                </c:pt>
                <c:pt idx="18">
                  <c:v>1423</c:v>
                </c:pt>
                <c:pt idx="19">
                  <c:v>1166</c:v>
                </c:pt>
                <c:pt idx="20">
                  <c:v>1322</c:v>
                </c:pt>
                <c:pt idx="21">
                  <c:v>1425</c:v>
                </c:pt>
                <c:pt idx="22">
                  <c:v>1296</c:v>
                </c:pt>
                <c:pt idx="23">
                  <c:v>1081</c:v>
                </c:pt>
                <c:pt idx="24">
                  <c:v>1620</c:v>
                </c:pt>
                <c:pt idx="25">
                  <c:v>646</c:v>
                </c:pt>
                <c:pt idx="26">
                  <c:v>1253</c:v>
                </c:pt>
              </c:numCache>
            </c:numRef>
          </c:xVal>
          <c:yVal>
            <c:numRef>
              <c:f>'Table 3-SouthCoast'!$I$23:$I$49</c:f>
              <c:numCache>
                <c:formatCode>0.00</c:formatCode>
                <c:ptCount val="27"/>
                <c:pt idx="0">
                  <c:v>551.02483199648577</c:v>
                </c:pt>
                <c:pt idx="1">
                  <c:v>502.43652450321957</c:v>
                </c:pt>
                <c:pt idx="2">
                  <c:v>607.63606125139438</c:v>
                </c:pt>
                <c:pt idx="3">
                  <c:v>312.17435150428594</c:v>
                </c:pt>
                <c:pt idx="4">
                  <c:v>1264.7418078522878</c:v>
                </c:pt>
                <c:pt idx="6">
                  <c:v>2072.2703924388743</c:v>
                </c:pt>
                <c:pt idx="7">
                  <c:v>735.24893580365983</c:v>
                </c:pt>
                <c:pt idx="9">
                  <c:v>874.35767150816071</c:v>
                </c:pt>
                <c:pt idx="10">
                  <c:v>379.21696011696633</c:v>
                </c:pt>
                <c:pt idx="11">
                  <c:v>203.28878545884766</c:v>
                </c:pt>
                <c:pt idx="13">
                  <c:v>2004.9874232548075</c:v>
                </c:pt>
                <c:pt idx="14">
                  <c:v>966.02643545104445</c:v>
                </c:pt>
                <c:pt idx="15">
                  <c:v>1363.4542903968295</c:v>
                </c:pt>
                <c:pt idx="16">
                  <c:v>1053.6041169074585</c:v>
                </c:pt>
                <c:pt idx="17">
                  <c:v>886.44704821577261</c:v>
                </c:pt>
                <c:pt idx="18">
                  <c:v>1006.5805680858514</c:v>
                </c:pt>
                <c:pt idx="19">
                  <c:v>1063.4898141365134</c:v>
                </c:pt>
                <c:pt idx="20">
                  <c:v>957.55928503206428</c:v>
                </c:pt>
                <c:pt idx="22">
                  <c:v>2598.0527958634884</c:v>
                </c:pt>
                <c:pt idx="23">
                  <c:v>2283.4042678008359</c:v>
                </c:pt>
                <c:pt idx="24">
                  <c:v>969.87054649587435</c:v>
                </c:pt>
                <c:pt idx="26">
                  <c:v>489.69021113568698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5B-4764-A3E0-841B5A9D7BEF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3-SouthCoast'!$D$51:$D$80</c:f>
              <c:numCache>
                <c:formatCode>0</c:formatCode>
                <c:ptCount val="30"/>
                <c:pt idx="0">
                  <c:v>863</c:v>
                </c:pt>
                <c:pt idx="1">
                  <c:v>941</c:v>
                </c:pt>
                <c:pt idx="2">
                  <c:v>789</c:v>
                </c:pt>
                <c:pt idx="3">
                  <c:v>978</c:v>
                </c:pt>
                <c:pt idx="4">
                  <c:v>837</c:v>
                </c:pt>
                <c:pt idx="5">
                  <c:v>1043</c:v>
                </c:pt>
                <c:pt idx="6">
                  <c:v>792</c:v>
                </c:pt>
                <c:pt idx="7">
                  <c:v>414</c:v>
                </c:pt>
                <c:pt idx="8">
                  <c:v>235</c:v>
                </c:pt>
                <c:pt idx="9">
                  <c:v>733</c:v>
                </c:pt>
                <c:pt idx="10">
                  <c:v>299</c:v>
                </c:pt>
                <c:pt idx="11">
                  <c:v>459</c:v>
                </c:pt>
                <c:pt idx="12">
                  <c:v>84</c:v>
                </c:pt>
                <c:pt idx="13">
                  <c:v>80</c:v>
                </c:pt>
                <c:pt idx="14">
                  <c:v>811</c:v>
                </c:pt>
                <c:pt idx="15">
                  <c:v>55</c:v>
                </c:pt>
                <c:pt idx="16">
                  <c:v>866</c:v>
                </c:pt>
                <c:pt idx="17">
                  <c:v>776</c:v>
                </c:pt>
                <c:pt idx="18">
                  <c:v>796</c:v>
                </c:pt>
                <c:pt idx="19">
                  <c:v>535</c:v>
                </c:pt>
                <c:pt idx="20">
                  <c:v>606</c:v>
                </c:pt>
                <c:pt idx="21">
                  <c:v>92</c:v>
                </c:pt>
                <c:pt idx="22">
                  <c:v>977</c:v>
                </c:pt>
                <c:pt idx="23">
                  <c:v>937</c:v>
                </c:pt>
                <c:pt idx="24">
                  <c:v>186</c:v>
                </c:pt>
                <c:pt idx="25">
                  <c:v>884</c:v>
                </c:pt>
                <c:pt idx="26">
                  <c:v>38</c:v>
                </c:pt>
                <c:pt idx="27">
                  <c:v>863</c:v>
                </c:pt>
                <c:pt idx="28">
                  <c:v>86</c:v>
                </c:pt>
                <c:pt idx="29">
                  <c:v>1047</c:v>
                </c:pt>
              </c:numCache>
            </c:numRef>
          </c:xVal>
          <c:yVal>
            <c:numRef>
              <c:f>'Table 3-SouthCoast'!$I$51:$I$80</c:f>
              <c:numCache>
                <c:formatCode>0.00</c:formatCode>
                <c:ptCount val="30"/>
                <c:pt idx="0">
                  <c:v>3096.8067732939517</c:v>
                </c:pt>
                <c:pt idx="1">
                  <c:v>2836.8048361863393</c:v>
                </c:pt>
                <c:pt idx="2">
                  <c:v>2873.0089336628016</c:v>
                </c:pt>
                <c:pt idx="3">
                  <c:v>1882.6927803988424</c:v>
                </c:pt>
                <c:pt idx="4">
                  <c:v>2113.4289471709071</c:v>
                </c:pt>
                <c:pt idx="5">
                  <c:v>3420.5673435242225</c:v>
                </c:pt>
                <c:pt idx="7">
                  <c:v>195.28719448017773</c:v>
                </c:pt>
                <c:pt idx="8">
                  <c:v>2527.9653309079235</c:v>
                </c:pt>
                <c:pt idx="9">
                  <c:v>2334.6419849219556</c:v>
                </c:pt>
                <c:pt idx="11">
                  <c:v>4046.5877712031556</c:v>
                </c:pt>
                <c:pt idx="12">
                  <c:v>2350.9843657508968</c:v>
                </c:pt>
                <c:pt idx="13">
                  <c:v>1286.2706626771962</c:v>
                </c:pt>
                <c:pt idx="14">
                  <c:v>2136.691534329163</c:v>
                </c:pt>
                <c:pt idx="15">
                  <c:v>1216.2753413231485</c:v>
                </c:pt>
                <c:pt idx="16">
                  <c:v>811.05130047657974</c:v>
                </c:pt>
                <c:pt idx="17">
                  <c:v>4092.9020583578376</c:v>
                </c:pt>
                <c:pt idx="18">
                  <c:v>2662.5907877818718</c:v>
                </c:pt>
                <c:pt idx="19">
                  <c:v>4376.0298536025266</c:v>
                </c:pt>
                <c:pt idx="20">
                  <c:v>1530.4230981842925</c:v>
                </c:pt>
                <c:pt idx="21">
                  <c:v>1027.8599053414468</c:v>
                </c:pt>
                <c:pt idx="22">
                  <c:v>2249.3868489895463</c:v>
                </c:pt>
                <c:pt idx="23">
                  <c:v>5197.6459513217224</c:v>
                </c:pt>
                <c:pt idx="24">
                  <c:v>990.21154945683247</c:v>
                </c:pt>
                <c:pt idx="26">
                  <c:v>296.5733591143786</c:v>
                </c:pt>
                <c:pt idx="27">
                  <c:v>1266.788211158103</c:v>
                </c:pt>
                <c:pt idx="28">
                  <c:v>1461.2783952290595</c:v>
                </c:pt>
                <c:pt idx="29">
                  <c:v>1232.4997364297037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5B-4764-A3E0-841B5A9D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92640"/>
        <c:axId val="189794560"/>
      </c:scatterChart>
      <c:valAx>
        <c:axId val="18979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Elevation(m)</a:t>
                </a:r>
              </a:p>
            </c:rich>
          </c:tx>
          <c:layout>
            <c:manualLayout>
              <c:xMode val="edge"/>
              <c:yMode val="edge"/>
              <c:x val="0.43101132782800095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94560"/>
        <c:crossesAt val="10"/>
        <c:crossBetween val="midCat"/>
        <c:majorUnit val="100"/>
      </c:valAx>
      <c:valAx>
        <c:axId val="1897945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2701230970979718E-2"/>
              <c:y val="0.40516137980038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92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7.2179315628371182E-2"/>
          <c:h val="0.10745993884314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Instantaneous Unit Flow vs Median Elevation (page 1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Normal Annual Runoff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     </a:t>
            </a:r>
            <a:r>
              <a:rPr lang="en-CA" sz="1000" b="1" i="0" u="none" strike="noStrike" baseline="0"/>
              <a:t>Zone 25, 26 and 27</a:t>
            </a:r>
            <a:endParaRPr lang="en-CA" b="1"/>
          </a:p>
        </c:rich>
      </c:tx>
      <c:layout>
        <c:manualLayout>
          <c:xMode val="edge"/>
          <c:yMode val="edge"/>
          <c:x val="0.36466618462280065"/>
          <c:y val="4.859809933676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41263484032689E-2"/>
          <c:y val="0.1302427588010574"/>
          <c:w val="0.78444989259956244"/>
          <c:h val="0.76086679556514514"/>
        </c:manualLayout>
      </c:layout>
      <c:scatterChart>
        <c:scatterStyle val="lineMarker"/>
        <c:varyColors val="0"/>
        <c:ser>
          <c:idx val="1"/>
          <c:order val="0"/>
          <c:tx>
            <c:v>Zone 25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3-SouthCoast'!$D$7:$D$22</c:f>
              <c:numCache>
                <c:formatCode>0</c:formatCode>
                <c:ptCount val="16"/>
                <c:pt idx="0">
                  <c:v>1434</c:v>
                </c:pt>
                <c:pt idx="1">
                  <c:v>1485</c:v>
                </c:pt>
                <c:pt idx="2">
                  <c:v>1738</c:v>
                </c:pt>
                <c:pt idx="3">
                  <c:v>1443</c:v>
                </c:pt>
                <c:pt idx="4">
                  <c:v>1233</c:v>
                </c:pt>
                <c:pt idx="5">
                  <c:v>1387</c:v>
                </c:pt>
                <c:pt idx="6">
                  <c:v>1704</c:v>
                </c:pt>
                <c:pt idx="7">
                  <c:v>1562</c:v>
                </c:pt>
                <c:pt idx="8">
                  <c:v>1651</c:v>
                </c:pt>
                <c:pt idx="9">
                  <c:v>1799</c:v>
                </c:pt>
                <c:pt idx="10">
                  <c:v>1535</c:v>
                </c:pt>
                <c:pt idx="11">
                  <c:v>1455</c:v>
                </c:pt>
                <c:pt idx="12">
                  <c:v>1662</c:v>
                </c:pt>
                <c:pt idx="13">
                  <c:v>1372</c:v>
                </c:pt>
                <c:pt idx="14">
                  <c:v>1349</c:v>
                </c:pt>
                <c:pt idx="15">
                  <c:v>1544</c:v>
                </c:pt>
              </c:numCache>
            </c:numRef>
          </c:xVal>
          <c:yVal>
            <c:numRef>
              <c:f>'Table 3-SouthCoast'!$F$7:$F$22</c:f>
              <c:numCache>
                <c:formatCode>0</c:formatCode>
                <c:ptCount val="16"/>
                <c:pt idx="0">
                  <c:v>329.6376459613918</c:v>
                </c:pt>
                <c:pt idx="1">
                  <c:v>766.24709974690563</c:v>
                </c:pt>
                <c:pt idx="2">
                  <c:v>641.41210097943019</c:v>
                </c:pt>
                <c:pt idx="3">
                  <c:v>664.40535909463188</c:v>
                </c:pt>
                <c:pt idx="4">
                  <c:v>254.34041607594108</c:v>
                </c:pt>
                <c:pt idx="5">
                  <c:v>1188.3038865440687</c:v>
                </c:pt>
                <c:pt idx="6">
                  <c:v>1502.2283213951814</c:v>
                </c:pt>
                <c:pt idx="7">
                  <c:v>1629.5922742453256</c:v>
                </c:pt>
                <c:pt idx="8">
                  <c:v>1854.9996703824054</c:v>
                </c:pt>
                <c:pt idx="9">
                  <c:v>1006.4441844490824</c:v>
                </c:pt>
                <c:pt idx="10">
                  <c:v>1560.9140392555985</c:v>
                </c:pt>
                <c:pt idx="11">
                  <c:v>1092.4556469411391</c:v>
                </c:pt>
                <c:pt idx="12">
                  <c:v>579.95211513015568</c:v>
                </c:pt>
                <c:pt idx="13">
                  <c:v>403.10448834198439</c:v>
                </c:pt>
                <c:pt idx="14">
                  <c:v>354.84730453259778</c:v>
                </c:pt>
                <c:pt idx="15">
                  <c:v>802.94123604898448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F5-4D1D-9081-ECAA6BD2DD32}"/>
            </c:ext>
          </c:extLst>
        </c:ser>
        <c:ser>
          <c:idx val="0"/>
          <c:order val="1"/>
          <c:tx>
            <c:v>Zone 26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3-SouthCoast'!$D$23:$D$49</c:f>
              <c:numCache>
                <c:formatCode>0</c:formatCode>
                <c:ptCount val="27"/>
                <c:pt idx="0">
                  <c:v>1657</c:v>
                </c:pt>
                <c:pt idx="1">
                  <c:v>1336</c:v>
                </c:pt>
                <c:pt idx="2">
                  <c:v>1219</c:v>
                </c:pt>
                <c:pt idx="3">
                  <c:v>1399</c:v>
                </c:pt>
                <c:pt idx="4">
                  <c:v>1241</c:v>
                </c:pt>
                <c:pt idx="5">
                  <c:v>1108</c:v>
                </c:pt>
                <c:pt idx="6">
                  <c:v>1229</c:v>
                </c:pt>
                <c:pt idx="7">
                  <c:v>1234</c:v>
                </c:pt>
                <c:pt idx="8">
                  <c:v>1405</c:v>
                </c:pt>
                <c:pt idx="9">
                  <c:v>1546</c:v>
                </c:pt>
                <c:pt idx="10">
                  <c:v>1699</c:v>
                </c:pt>
                <c:pt idx="11">
                  <c:v>1350</c:v>
                </c:pt>
                <c:pt idx="12">
                  <c:v>1252</c:v>
                </c:pt>
                <c:pt idx="13">
                  <c:v>1536</c:v>
                </c:pt>
                <c:pt idx="14">
                  <c:v>1164</c:v>
                </c:pt>
                <c:pt idx="15">
                  <c:v>1179</c:v>
                </c:pt>
                <c:pt idx="16">
                  <c:v>1313</c:v>
                </c:pt>
                <c:pt idx="17">
                  <c:v>1378</c:v>
                </c:pt>
                <c:pt idx="18">
                  <c:v>1423</c:v>
                </c:pt>
                <c:pt idx="19">
                  <c:v>1166</c:v>
                </c:pt>
                <c:pt idx="20">
                  <c:v>1322</c:v>
                </c:pt>
                <c:pt idx="21">
                  <c:v>1425</c:v>
                </c:pt>
                <c:pt idx="22">
                  <c:v>1296</c:v>
                </c:pt>
                <c:pt idx="23">
                  <c:v>1081</c:v>
                </c:pt>
                <c:pt idx="24">
                  <c:v>1620</c:v>
                </c:pt>
                <c:pt idx="25">
                  <c:v>646</c:v>
                </c:pt>
                <c:pt idx="26">
                  <c:v>1253</c:v>
                </c:pt>
              </c:numCache>
            </c:numRef>
          </c:xVal>
          <c:yVal>
            <c:numRef>
              <c:f>'Table 3-SouthCoast'!$F$23:$F$49</c:f>
              <c:numCache>
                <c:formatCode>0</c:formatCode>
                <c:ptCount val="27"/>
                <c:pt idx="0">
                  <c:v>2070.4416090065415</c:v>
                </c:pt>
                <c:pt idx="1">
                  <c:v>1676.518027237056</c:v>
                </c:pt>
                <c:pt idx="2">
                  <c:v>1623.3530629017087</c:v>
                </c:pt>
                <c:pt idx="3">
                  <c:v>1802.4245308371453</c:v>
                </c:pt>
                <c:pt idx="4">
                  <c:v>2118.024719284138</c:v>
                </c:pt>
                <c:pt idx="5">
                  <c:v>3110.3294972535591</c:v>
                </c:pt>
                <c:pt idx="6">
                  <c:v>3446.0262285877684</c:v>
                </c:pt>
                <c:pt idx="7">
                  <c:v>1287.6996024334728</c:v>
                </c:pt>
                <c:pt idx="8">
                  <c:v>2207.3656877652302</c:v>
                </c:pt>
                <c:pt idx="9">
                  <c:v>2681.5460563515189</c:v>
                </c:pt>
                <c:pt idx="10">
                  <c:v>1320.6596296294615</c:v>
                </c:pt>
                <c:pt idx="11">
                  <c:v>1755.0887364547948</c:v>
                </c:pt>
                <c:pt idx="12">
                  <c:v>1734.1152254085209</c:v>
                </c:pt>
                <c:pt idx="13">
                  <c:v>3962.6062099750284</c:v>
                </c:pt>
                <c:pt idx="14">
                  <c:v>2081.0878210131204</c:v>
                </c:pt>
                <c:pt idx="15">
                  <c:v>2822.1250866710511</c:v>
                </c:pt>
                <c:pt idx="16">
                  <c:v>2725.70065057479</c:v>
                </c:pt>
                <c:pt idx="17">
                  <c:v>1790.3212100897263</c:v>
                </c:pt>
                <c:pt idx="18">
                  <c:v>1709.421511619842</c:v>
                </c:pt>
                <c:pt idx="19">
                  <c:v>1737.645159366303</c:v>
                </c:pt>
                <c:pt idx="20">
                  <c:v>2058.8829449833365</c:v>
                </c:pt>
                <c:pt idx="21">
                  <c:v>2467.4046704877246</c:v>
                </c:pt>
                <c:pt idx="22">
                  <c:v>3821.0369675307938</c:v>
                </c:pt>
                <c:pt idx="23">
                  <c:v>2519.1817833183018</c:v>
                </c:pt>
                <c:pt idx="24">
                  <c:v>2009.2646478604674</c:v>
                </c:pt>
                <c:pt idx="25">
                  <c:v>1342.084158923401</c:v>
                </c:pt>
                <c:pt idx="26">
                  <c:v>2519.5252790599698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F5-4D1D-9081-ECAA6BD2DD32}"/>
            </c:ext>
          </c:extLst>
        </c:ser>
        <c:ser>
          <c:idx val="2"/>
          <c:order val="2"/>
          <c:tx>
            <c:v>Zone 27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3-SouthCoast'!$D$51:$D$80</c:f>
              <c:numCache>
                <c:formatCode>0</c:formatCode>
                <c:ptCount val="30"/>
                <c:pt idx="0">
                  <c:v>863</c:v>
                </c:pt>
                <c:pt idx="1">
                  <c:v>941</c:v>
                </c:pt>
                <c:pt idx="2">
                  <c:v>789</c:v>
                </c:pt>
                <c:pt idx="3">
                  <c:v>978</c:v>
                </c:pt>
                <c:pt idx="4">
                  <c:v>837</c:v>
                </c:pt>
                <c:pt idx="5">
                  <c:v>1043</c:v>
                </c:pt>
                <c:pt idx="6">
                  <c:v>792</c:v>
                </c:pt>
                <c:pt idx="7">
                  <c:v>414</c:v>
                </c:pt>
                <c:pt idx="8">
                  <c:v>235</c:v>
                </c:pt>
                <c:pt idx="9">
                  <c:v>733</c:v>
                </c:pt>
                <c:pt idx="10">
                  <c:v>299</c:v>
                </c:pt>
                <c:pt idx="11">
                  <c:v>459</c:v>
                </c:pt>
                <c:pt idx="12">
                  <c:v>84</c:v>
                </c:pt>
                <c:pt idx="13">
                  <c:v>80</c:v>
                </c:pt>
                <c:pt idx="14">
                  <c:v>811</c:v>
                </c:pt>
                <c:pt idx="15">
                  <c:v>55</c:v>
                </c:pt>
                <c:pt idx="16">
                  <c:v>866</c:v>
                </c:pt>
                <c:pt idx="17">
                  <c:v>776</c:v>
                </c:pt>
                <c:pt idx="18">
                  <c:v>796</c:v>
                </c:pt>
                <c:pt idx="19">
                  <c:v>535</c:v>
                </c:pt>
                <c:pt idx="20">
                  <c:v>606</c:v>
                </c:pt>
                <c:pt idx="21">
                  <c:v>92</c:v>
                </c:pt>
                <c:pt idx="22">
                  <c:v>977</c:v>
                </c:pt>
                <c:pt idx="23">
                  <c:v>937</c:v>
                </c:pt>
                <c:pt idx="24">
                  <c:v>186</c:v>
                </c:pt>
                <c:pt idx="25">
                  <c:v>884</c:v>
                </c:pt>
                <c:pt idx="26">
                  <c:v>38</c:v>
                </c:pt>
                <c:pt idx="27">
                  <c:v>863</c:v>
                </c:pt>
                <c:pt idx="28">
                  <c:v>86</c:v>
                </c:pt>
                <c:pt idx="29">
                  <c:v>1047</c:v>
                </c:pt>
              </c:numCache>
            </c:numRef>
          </c:xVal>
          <c:yVal>
            <c:numRef>
              <c:f>'Table 3-SouthCoast'!$F$51:$F$80</c:f>
              <c:numCache>
                <c:formatCode>0</c:formatCode>
                <c:ptCount val="30"/>
                <c:pt idx="0">
                  <c:v>3691.1020476425974</c:v>
                </c:pt>
                <c:pt idx="1">
                  <c:v>3880.6431414115068</c:v>
                </c:pt>
                <c:pt idx="2">
                  <c:v>3301.0366691379395</c:v>
                </c:pt>
                <c:pt idx="3">
                  <c:v>2094.4471802198723</c:v>
                </c:pt>
                <c:pt idx="4">
                  <c:v>3120.9255939726827</c:v>
                </c:pt>
                <c:pt idx="5">
                  <c:v>4240.9823766962891</c:v>
                </c:pt>
                <c:pt idx="6">
                  <c:v>3593.9800466535962</c:v>
                </c:pt>
                <c:pt idx="7">
                  <c:v>1304.8434120447339</c:v>
                </c:pt>
                <c:pt idx="8">
                  <c:v>1768.9152349339743</c:v>
                </c:pt>
                <c:pt idx="9">
                  <c:v>3849.5292799232516</c:v>
                </c:pt>
                <c:pt idx="10">
                  <c:v>1010.9763850764762</c:v>
                </c:pt>
                <c:pt idx="11">
                  <c:v>2860.7400251280446</c:v>
                </c:pt>
                <c:pt idx="12">
                  <c:v>968.30431906377135</c:v>
                </c:pt>
                <c:pt idx="13">
                  <c:v>1066.1533146809859</c:v>
                </c:pt>
                <c:pt idx="14">
                  <c:v>3146.4631243365343</c:v>
                </c:pt>
                <c:pt idx="15">
                  <c:v>896.42168707144242</c:v>
                </c:pt>
                <c:pt idx="16">
                  <c:v>1975.1881749074671</c:v>
                </c:pt>
                <c:pt idx="17">
                  <c:v>2797.8308990613109</c:v>
                </c:pt>
                <c:pt idx="18">
                  <c:v>2858.3982112482809</c:v>
                </c:pt>
                <c:pt idx="19">
                  <c:v>2663.5307908071959</c:v>
                </c:pt>
                <c:pt idx="20">
                  <c:v>1089.2768081362246</c:v>
                </c:pt>
                <c:pt idx="21">
                  <c:v>975.31835418567198</c:v>
                </c:pt>
                <c:pt idx="22">
                  <c:v>3512.209455736087</c:v>
                </c:pt>
                <c:pt idx="23">
                  <c:v>3430.0571888787272</c:v>
                </c:pt>
                <c:pt idx="24">
                  <c:v>1144.9583929290834</c:v>
                </c:pt>
                <c:pt idx="25">
                  <c:v>3700.0216308935542</c:v>
                </c:pt>
                <c:pt idx="26">
                  <c:v>745.08142362828221</c:v>
                </c:pt>
                <c:pt idx="27">
                  <c:v>1573.9971749901972</c:v>
                </c:pt>
                <c:pt idx="28">
                  <c:v>1029.4151566977569</c:v>
                </c:pt>
                <c:pt idx="29">
                  <c:v>3965.4519296676162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F5-4D1D-9081-ECAA6BD2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56992"/>
        <c:axId val="127159296"/>
      </c:scatterChart>
      <c:valAx>
        <c:axId val="12715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39794429788348268"/>
              <c:y val="0.951564808847290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59296"/>
        <c:crossesAt val="10"/>
        <c:crossBetween val="midCat"/>
        <c:majorUnit val="100"/>
        <c:minorUnit val="20"/>
      </c:valAx>
      <c:valAx>
        <c:axId val="127159296"/>
        <c:scaling>
          <c:logBase val="10"/>
          <c:orientation val="minMax"/>
          <c:max val="100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1.0233524434823301E-2"/>
              <c:y val="0.450435315303896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5699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91230741172456"/>
          <c:y val="0.48867087508219975"/>
          <c:w val="7.8630347027976735E-2"/>
          <c:h val="0.10592643989426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1 of 2)</c:oddFooter>
    </c:headerFooter>
    <c:pageMargins b="0.78740157480314965" l="0.35433070866141736" r="0.35433070866141736" t="0.78740157480314965" header="0.70866141732283472" footer="0.70866141732283472"/>
    <c:pageSetup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June-September Low Flow
Zone 11,</a:t>
            </a:r>
            <a:r>
              <a:rPr lang="en-CA" baseline="0"/>
              <a:t> </a:t>
            </a:r>
            <a:r>
              <a:rPr lang="en-CA"/>
              <a:t>28 and 29</a:t>
            </a:r>
          </a:p>
        </c:rich>
      </c:tx>
      <c:layout>
        <c:manualLayout>
          <c:xMode val="edge"/>
          <c:yMode val="edge"/>
          <c:x val="0.28159527228907738"/>
          <c:y val="2.9288532997250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1736539689353"/>
          <c:y val="0.10631474463978099"/>
          <c:w val="0.68145526683373869"/>
          <c:h val="0.81217467374853924"/>
        </c:manualLayout>
      </c:layout>
      <c:scatterChart>
        <c:scatterStyle val="lineMarker"/>
        <c:varyColors val="0"/>
        <c:ser>
          <c:idx val="1"/>
          <c:order val="0"/>
          <c:tx>
            <c:v>Zone 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3-WestCoast'!$E$7:$E$9</c:f>
              <c:numCache>
                <c:formatCode>0.00</c:formatCode>
                <c:ptCount val="3"/>
                <c:pt idx="0">
                  <c:v>81.233125000000001</c:v>
                </c:pt>
                <c:pt idx="1">
                  <c:v>0.36625000000000002</c:v>
                </c:pt>
                <c:pt idx="2">
                  <c:v>482.04562499999997</c:v>
                </c:pt>
              </c:numCache>
            </c:numRef>
          </c:xVal>
          <c:yVal>
            <c:numRef>
              <c:f>'Table 3-WestCoast'!$R$7:$R$9</c:f>
              <c:numCache>
                <c:formatCode>0.00</c:formatCode>
                <c:ptCount val="3"/>
                <c:pt idx="0">
                  <c:v>4.3369007409231148</c:v>
                </c:pt>
                <c:pt idx="2">
                  <c:v>2.0657795618412678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10-419A-893B-1C394F55E182}"/>
            </c:ext>
          </c:extLst>
        </c:ser>
        <c:ser>
          <c:idx val="0"/>
          <c:order val="1"/>
          <c:tx>
            <c:v>Zone 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3-WestCoast'!$E$10:$E$43</c:f>
              <c:numCache>
                <c:formatCode>0.00</c:formatCode>
                <c:ptCount val="34"/>
                <c:pt idx="0">
                  <c:v>5.1312499999999996</c:v>
                </c:pt>
                <c:pt idx="1">
                  <c:v>17.563124999999999</c:v>
                </c:pt>
                <c:pt idx="2">
                  <c:v>88.161249999999995</c:v>
                </c:pt>
                <c:pt idx="3">
                  <c:v>45.934375000000003</c:v>
                </c:pt>
                <c:pt idx="4">
                  <c:v>349.90750000000003</c:v>
                </c:pt>
                <c:pt idx="5">
                  <c:v>16.614999999999998</c:v>
                </c:pt>
                <c:pt idx="6">
                  <c:v>458.89249999999998</c:v>
                </c:pt>
                <c:pt idx="7">
                  <c:v>212.20937499999999</c:v>
                </c:pt>
                <c:pt idx="8">
                  <c:v>7.71875</c:v>
                </c:pt>
                <c:pt idx="9">
                  <c:v>7.9106249999999996</c:v>
                </c:pt>
                <c:pt idx="10">
                  <c:v>41.428750000000001</c:v>
                </c:pt>
                <c:pt idx="11">
                  <c:v>314.78687500000001</c:v>
                </c:pt>
                <c:pt idx="12">
                  <c:v>144.07374999999999</c:v>
                </c:pt>
                <c:pt idx="13">
                  <c:v>993.166875</c:v>
                </c:pt>
                <c:pt idx="14">
                  <c:v>59.292499999999997</c:v>
                </c:pt>
                <c:pt idx="15">
                  <c:v>229.61125000000001</c:v>
                </c:pt>
                <c:pt idx="16">
                  <c:v>133.55312499999999</c:v>
                </c:pt>
                <c:pt idx="17">
                  <c:v>97.999375000000001</c:v>
                </c:pt>
                <c:pt idx="18">
                  <c:v>677.72749999999996</c:v>
                </c:pt>
                <c:pt idx="19">
                  <c:v>17.53875</c:v>
                </c:pt>
                <c:pt idx="20">
                  <c:v>773.57937500000003</c:v>
                </c:pt>
                <c:pt idx="21">
                  <c:v>297.11562500000002</c:v>
                </c:pt>
                <c:pt idx="22">
                  <c:v>25.256250000000001</c:v>
                </c:pt>
                <c:pt idx="23">
                  <c:v>286.18562500000002</c:v>
                </c:pt>
                <c:pt idx="24">
                  <c:v>32.649374999999999</c:v>
                </c:pt>
                <c:pt idx="25">
                  <c:v>260.70249999999999</c:v>
                </c:pt>
                <c:pt idx="26">
                  <c:v>419.57625000000002</c:v>
                </c:pt>
                <c:pt idx="27">
                  <c:v>1215.98</c:v>
                </c:pt>
                <c:pt idx="28">
                  <c:v>70.40625</c:v>
                </c:pt>
                <c:pt idx="29">
                  <c:v>105.9575</c:v>
                </c:pt>
                <c:pt idx="30">
                  <c:v>370.36374999999998</c:v>
                </c:pt>
                <c:pt idx="31">
                  <c:v>264.073125</c:v>
                </c:pt>
                <c:pt idx="32">
                  <c:v>89.621250000000003</c:v>
                </c:pt>
                <c:pt idx="33">
                  <c:v>188.5675</c:v>
                </c:pt>
              </c:numCache>
            </c:numRef>
          </c:xVal>
          <c:yVal>
            <c:numRef>
              <c:f>'Table 3-WestCoast'!$R$10:$R$43</c:f>
              <c:numCache>
                <c:formatCode>0.00</c:formatCode>
                <c:ptCount val="34"/>
                <c:pt idx="0">
                  <c:v>0.64311814859926919</c:v>
                </c:pt>
                <c:pt idx="1">
                  <c:v>0.30746236788726383</c:v>
                </c:pt>
                <c:pt idx="2">
                  <c:v>0.42308837499468305</c:v>
                </c:pt>
                <c:pt idx="3">
                  <c:v>2.1073542417851554</c:v>
                </c:pt>
                <c:pt idx="4">
                  <c:v>0.53785643348599277</c:v>
                </c:pt>
                <c:pt idx="5">
                  <c:v>0.67408967800180564</c:v>
                </c:pt>
                <c:pt idx="7">
                  <c:v>10.942494882707232</c:v>
                </c:pt>
                <c:pt idx="11">
                  <c:v>0.77449226560033668</c:v>
                </c:pt>
                <c:pt idx="13">
                  <c:v>4.393924233528228</c:v>
                </c:pt>
                <c:pt idx="14">
                  <c:v>5.2839735211030066</c:v>
                </c:pt>
                <c:pt idx="15">
                  <c:v>0.71947694200523715</c:v>
                </c:pt>
                <c:pt idx="16">
                  <c:v>3.6951587617287132</c:v>
                </c:pt>
                <c:pt idx="17">
                  <c:v>2.6530781446310246E-2</c:v>
                </c:pt>
                <c:pt idx="18">
                  <c:v>4.0457263428147741</c:v>
                </c:pt>
                <c:pt idx="19">
                  <c:v>6.0437602451714056</c:v>
                </c:pt>
                <c:pt idx="20">
                  <c:v>5.3094745448713647</c:v>
                </c:pt>
                <c:pt idx="21">
                  <c:v>2.6922178865551079</c:v>
                </c:pt>
                <c:pt idx="22">
                  <c:v>0.25340262311309081</c:v>
                </c:pt>
                <c:pt idx="23">
                  <c:v>4.7175674878848302</c:v>
                </c:pt>
                <c:pt idx="24">
                  <c:v>4.5973314956258742</c:v>
                </c:pt>
                <c:pt idx="25">
                  <c:v>1.5903184664512233</c:v>
                </c:pt>
                <c:pt idx="26">
                  <c:v>1.7288871808163595</c:v>
                </c:pt>
                <c:pt idx="27">
                  <c:v>3.3028503758285499</c:v>
                </c:pt>
                <c:pt idx="29">
                  <c:v>1.8205412547483659</c:v>
                </c:pt>
                <c:pt idx="30">
                  <c:v>2.8931017141931412</c:v>
                </c:pt>
                <c:pt idx="31">
                  <c:v>0.11663436027426115</c:v>
                </c:pt>
                <c:pt idx="32">
                  <c:v>0.20754006443784256</c:v>
                </c:pt>
                <c:pt idx="33">
                  <c:v>6.4820289816643903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10-419A-893B-1C394F55E182}"/>
            </c:ext>
          </c:extLst>
        </c:ser>
        <c:ser>
          <c:idx val="2"/>
          <c:order val="2"/>
          <c:tx>
            <c:v>Zone 29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3-WestCoast'!$E$45:$E$67</c:f>
              <c:numCache>
                <c:formatCode>0.00</c:formatCode>
                <c:ptCount val="23"/>
                <c:pt idx="0">
                  <c:v>379.864375</c:v>
                </c:pt>
                <c:pt idx="1">
                  <c:v>112.1425</c:v>
                </c:pt>
                <c:pt idx="2">
                  <c:v>9.8275000000000006</c:v>
                </c:pt>
                <c:pt idx="3">
                  <c:v>2.9056250000000001</c:v>
                </c:pt>
                <c:pt idx="4">
                  <c:v>6.399375</c:v>
                </c:pt>
                <c:pt idx="5">
                  <c:v>13.0425</c:v>
                </c:pt>
                <c:pt idx="6">
                  <c:v>825.01750000000004</c:v>
                </c:pt>
                <c:pt idx="7">
                  <c:v>593.39937499999996</c:v>
                </c:pt>
                <c:pt idx="8">
                  <c:v>2.234375</c:v>
                </c:pt>
                <c:pt idx="9">
                  <c:v>28.081875</c:v>
                </c:pt>
                <c:pt idx="10">
                  <c:v>36.673124999999999</c:v>
                </c:pt>
                <c:pt idx="11">
                  <c:v>21.133749999999999</c:v>
                </c:pt>
                <c:pt idx="12">
                  <c:v>10.014374999999999</c:v>
                </c:pt>
                <c:pt idx="13">
                  <c:v>72.11</c:v>
                </c:pt>
                <c:pt idx="14">
                  <c:v>578.328125</c:v>
                </c:pt>
                <c:pt idx="15">
                  <c:v>162.185</c:v>
                </c:pt>
                <c:pt idx="16">
                  <c:v>16.739999999999998</c:v>
                </c:pt>
                <c:pt idx="17">
                  <c:v>1299.94</c:v>
                </c:pt>
                <c:pt idx="18">
                  <c:v>352.705625</c:v>
                </c:pt>
                <c:pt idx="19">
                  <c:v>458.729375</c:v>
                </c:pt>
                <c:pt idx="20">
                  <c:v>38.909999999999997</c:v>
                </c:pt>
                <c:pt idx="21">
                  <c:v>13.035</c:v>
                </c:pt>
                <c:pt idx="22">
                  <c:v>181.02812499999999</c:v>
                </c:pt>
              </c:numCache>
            </c:numRef>
          </c:xVal>
          <c:yVal>
            <c:numRef>
              <c:f>'Table 3-WestCoast'!$R$45:$R$67</c:f>
              <c:numCache>
                <c:formatCode>0.00</c:formatCode>
                <c:ptCount val="23"/>
                <c:pt idx="0">
                  <c:v>7.6837950386897962</c:v>
                </c:pt>
                <c:pt idx="1">
                  <c:v>5.0310988251554942</c:v>
                </c:pt>
                <c:pt idx="2">
                  <c:v>0.70211142203001775</c:v>
                </c:pt>
                <c:pt idx="3">
                  <c:v>1.9272961927296191</c:v>
                </c:pt>
                <c:pt idx="4">
                  <c:v>7.8445160660220727</c:v>
                </c:pt>
                <c:pt idx="5">
                  <c:v>1.3877707494728773</c:v>
                </c:pt>
                <c:pt idx="6">
                  <c:v>4.3425745514489078</c:v>
                </c:pt>
                <c:pt idx="7">
                  <c:v>3.9120364762770441</c:v>
                </c:pt>
                <c:pt idx="8">
                  <c:v>2.1482517482517482</c:v>
                </c:pt>
                <c:pt idx="9">
                  <c:v>1.0683047339253522</c:v>
                </c:pt>
                <c:pt idx="10">
                  <c:v>4.458305639347615</c:v>
                </c:pt>
                <c:pt idx="11">
                  <c:v>1.9920742887561367</c:v>
                </c:pt>
                <c:pt idx="12">
                  <c:v>2.1369281657617174</c:v>
                </c:pt>
                <c:pt idx="13">
                  <c:v>6.472056580224657</c:v>
                </c:pt>
                <c:pt idx="14">
                  <c:v>1.5209358873909167</c:v>
                </c:pt>
                <c:pt idx="15">
                  <c:v>2.3195733267564815</c:v>
                </c:pt>
                <c:pt idx="16">
                  <c:v>2.807646356033453</c:v>
                </c:pt>
                <c:pt idx="17">
                  <c:v>17.136867855439483</c:v>
                </c:pt>
                <c:pt idx="18">
                  <c:v>3.0186646442057739</c:v>
                </c:pt>
                <c:pt idx="19">
                  <c:v>23.989961401534401</c:v>
                </c:pt>
                <c:pt idx="20">
                  <c:v>0.57311745052685692</c:v>
                </c:pt>
                <c:pt idx="21">
                  <c:v>0.8668968162639048</c:v>
                </c:pt>
                <c:pt idx="22">
                  <c:v>17.995546272160748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10-419A-893B-1C394F55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9664"/>
        <c:axId val="189096320"/>
      </c:scatterChart>
      <c:valAx>
        <c:axId val="18908966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258882097387643"/>
              <c:y val="0.95534518855844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96320"/>
        <c:crossesAt val="1.0000000000000005E-2"/>
        <c:crossBetween val="midCat"/>
      </c:valAx>
      <c:valAx>
        <c:axId val="1890963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Unit Flow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318099319040928E-2"/>
              <c:y val="0.39528379940161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89664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83419078681023"/>
          <c:y val="0.46610558453855822"/>
          <c:w val="0.11163626201657548"/>
          <c:h val="9.355395402275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2 of 2)</c:oddFooter>
    </c:headerFooter>
    <c:pageMargins b="0.6692913385826772" l="0.70866141732283472" r="0.59055118110236227" t="0.6692913385826772" header="0.51181102362204722" footer="0.70866141732283472"/>
    <c:pageSetup orientation="portrait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154</xdr:row>
      <xdr:rowOff>85724</xdr:rowOff>
    </xdr:from>
    <xdr:to>
      <xdr:col>13</xdr:col>
      <xdr:colOff>472440</xdr:colOff>
      <xdr:row>202</xdr:row>
      <xdr:rowOff>11429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200025</xdr:colOff>
      <xdr:row>153</xdr:row>
      <xdr:rowOff>95250</xdr:rowOff>
    </xdr:from>
    <xdr:to>
      <xdr:col>25</xdr:col>
      <xdr:colOff>219075</xdr:colOff>
      <xdr:row>201</xdr:row>
      <xdr:rowOff>19050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203</xdr:row>
      <xdr:rowOff>114300</xdr:rowOff>
    </xdr:from>
    <xdr:to>
      <xdr:col>19</xdr:col>
      <xdr:colOff>179069</xdr:colOff>
      <xdr:row>240</xdr:row>
      <xdr:rowOff>91440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152399</xdr:colOff>
      <xdr:row>82</xdr:row>
      <xdr:rowOff>1</xdr:rowOff>
    </xdr:from>
    <xdr:to>
      <xdr:col>25</xdr:col>
      <xdr:colOff>295274</xdr:colOff>
      <xdr:row>129</xdr:row>
      <xdr:rowOff>66676</xdr:rowOff>
    </xdr:to>
    <xdr:graphicFrame macro="">
      <xdr:nvGraphicFramePr>
        <xdr:cNvPr id="5" name="Chart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222885</xdr:colOff>
      <xdr:row>85</xdr:row>
      <xdr:rowOff>85725</xdr:rowOff>
    </xdr:from>
    <xdr:to>
      <xdr:col>11</xdr:col>
      <xdr:colOff>184785</xdr:colOff>
      <xdr:row>133</xdr:row>
      <xdr:rowOff>19050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226696</xdr:colOff>
      <xdr:row>118</xdr:row>
      <xdr:rowOff>64771</xdr:rowOff>
    </xdr:from>
    <xdr:to>
      <xdr:col>15</xdr:col>
      <xdr:colOff>253365</xdr:colOff>
      <xdr:row>155</xdr:row>
      <xdr:rowOff>41911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104774</xdr:colOff>
      <xdr:row>117</xdr:row>
      <xdr:rowOff>38100</xdr:rowOff>
    </xdr:from>
    <xdr:to>
      <xdr:col>27</xdr:col>
      <xdr:colOff>9525</xdr:colOff>
      <xdr:row>154</xdr:row>
      <xdr:rowOff>15240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19050</xdr:colOff>
      <xdr:row>103</xdr:row>
      <xdr:rowOff>64771</xdr:rowOff>
    </xdr:from>
    <xdr:to>
      <xdr:col>39</xdr:col>
      <xdr:colOff>17145</xdr:colOff>
      <xdr:row>140</xdr:row>
      <xdr:rowOff>118111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148</xdr:row>
      <xdr:rowOff>104774</xdr:rowOff>
    </xdr:from>
    <xdr:to>
      <xdr:col>13</xdr:col>
      <xdr:colOff>419100</xdr:colOff>
      <xdr:row>197</xdr:row>
      <xdr:rowOff>47624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161926</xdr:colOff>
      <xdr:row>149</xdr:row>
      <xdr:rowOff>57150</xdr:rowOff>
    </xdr:from>
    <xdr:to>
      <xdr:col>27</xdr:col>
      <xdr:colOff>95251</xdr:colOff>
      <xdr:row>197</xdr:row>
      <xdr:rowOff>114299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201</xdr:row>
      <xdr:rowOff>76200</xdr:rowOff>
    </xdr:from>
    <xdr:to>
      <xdr:col>20</xdr:col>
      <xdr:colOff>295275</xdr:colOff>
      <xdr:row>238</xdr:row>
      <xdr:rowOff>47625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72</xdr:row>
      <xdr:rowOff>19050</xdr:rowOff>
    </xdr:from>
    <xdr:to>
      <xdr:col>9</xdr:col>
      <xdr:colOff>133350</xdr:colOff>
      <xdr:row>120</xdr:row>
      <xdr:rowOff>114300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504825</xdr:colOff>
      <xdr:row>70</xdr:row>
      <xdr:rowOff>28576</xdr:rowOff>
    </xdr:from>
    <xdr:to>
      <xdr:col>25</xdr:col>
      <xdr:colOff>466724</xdr:colOff>
      <xdr:row>118</xdr:row>
      <xdr:rowOff>95250</xdr:rowOff>
    </xdr:to>
    <xdr:graphicFrame macro="">
      <xdr:nvGraphicFramePr>
        <xdr:cNvPr id="5" name="Chart 1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609600</xdr:colOff>
      <xdr:row>104</xdr:row>
      <xdr:rowOff>123825</xdr:rowOff>
    </xdr:from>
    <xdr:to>
      <xdr:col>15</xdr:col>
      <xdr:colOff>342900</xdr:colOff>
      <xdr:row>141</xdr:row>
      <xdr:rowOff>95250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200025</xdr:colOff>
      <xdr:row>82</xdr:row>
      <xdr:rowOff>57151</xdr:rowOff>
    </xdr:from>
    <xdr:to>
      <xdr:col>24</xdr:col>
      <xdr:colOff>9525</xdr:colOff>
      <xdr:row>121</xdr:row>
      <xdr:rowOff>38100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142875</xdr:colOff>
      <xdr:row>112</xdr:row>
      <xdr:rowOff>9525</xdr:rowOff>
    </xdr:from>
    <xdr:to>
      <xdr:col>29</xdr:col>
      <xdr:colOff>381000</xdr:colOff>
      <xdr:row>148</xdr:row>
      <xdr:rowOff>123825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0.84703</cdr:x>
      <cdr:y>0.35229</cdr:y>
    </cdr:from>
    <cdr:to>
      <cdr:x>0.99196</cdr:x>
      <cdr:y>0.39153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5217" y="2446205"/>
          <a:ext cx="796525" cy="27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0.83271</cdr:x>
      <cdr:y>0.35726</cdr:y>
    </cdr:from>
    <cdr:to>
      <cdr:x>0.96804</cdr:x>
      <cdr:y>0.39809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5501" y="2470506"/>
          <a:ext cx="837861" cy="282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0.85223</cdr:x>
      <cdr:y>0.35229</cdr:y>
    </cdr:from>
    <cdr:to>
      <cdr:x>0.99716</cdr:x>
      <cdr:y>0.39153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68" y="2946145"/>
          <a:ext cx="808927" cy="32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0.8188</cdr:x>
      <cdr:y>0.35726</cdr:y>
    </cdr:from>
    <cdr:to>
      <cdr:x>0.95413</cdr:x>
      <cdr:y>0.39809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3766" y="2473909"/>
          <a:ext cx="835284" cy="28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0.36594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7064" y="1924050"/>
          <a:ext cx="852788" cy="431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0.89212</cdr:x>
      <cdr:y>0.37847</cdr:y>
    </cdr:from>
    <cdr:to>
      <cdr:x>0.98892</cdr:x>
      <cdr:y>0.4571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9687" y="2184564"/>
          <a:ext cx="822445" cy="453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0.96033</cdr:x>
      <cdr:y>0.1911</cdr:y>
    </cdr:from>
    <cdr:to>
      <cdr:x>0.96182</cdr:x>
      <cdr:y>0.19333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7522" y="2414965"/>
          <a:ext cx="19216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0.08533</cdr:x>
      <cdr:y>0.43499</cdr:y>
    </cdr:from>
    <cdr:to>
      <cdr:x>0.0965</cdr:x>
      <cdr:y>0.45981</cdr:y>
    </cdr:to>
    <cdr:sp macro="" textlink="">
      <cdr:nvSpPr>
        <cdr:cNvPr id="2055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4515" y="5493075"/>
          <a:ext cx="144125" cy="313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0.22428</cdr:x>
      <cdr:y>0.55304</cdr:y>
    </cdr:from>
    <cdr:to>
      <cdr:x>0.2422</cdr:x>
      <cdr:y>0.58902</cdr:y>
    </cdr:to>
    <cdr:sp macro="" textlink="">
      <cdr:nvSpPr>
        <cdr:cNvPr id="2056" name="Tex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578" y="3192210"/>
          <a:ext cx="152256" cy="207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0.10419</cdr:x>
      <cdr:y>0.49355</cdr:y>
    </cdr:from>
    <cdr:to>
      <cdr:x>0.11536</cdr:x>
      <cdr:y>0.51613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926" y="6232073"/>
          <a:ext cx="144126" cy="284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0.83045</cdr:x>
      <cdr:y>0.36031</cdr:y>
    </cdr:from>
    <cdr:to>
      <cdr:x>0.98511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431" y="2443550"/>
          <a:ext cx="890658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0.83307</cdr:x>
      <cdr:y>0.36031</cdr:y>
    </cdr:from>
    <cdr:to>
      <cdr:x>0.98773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3615" y="2443550"/>
          <a:ext cx="960485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0.87337</cdr:x>
      <cdr:y>0.36833</cdr:y>
    </cdr:from>
    <cdr:to>
      <cdr:x>0.98849</cdr:x>
      <cdr:y>0.44306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340" y="1971689"/>
          <a:ext cx="857485" cy="400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Stations</a:t>
          </a:r>
        </a:p>
      </cdr:txBody>
    </cdr:sp>
  </cdr:relSizeAnchor>
  <cdr:relSizeAnchor xmlns:cdr="http://schemas.openxmlformats.org/drawingml/2006/chartDrawing">
    <cdr:from>
      <cdr:x>0.95391</cdr:x>
      <cdr:y>0.1916</cdr:y>
    </cdr:from>
    <cdr:to>
      <cdr:x>0.95565</cdr:x>
      <cdr:y>0.19383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2799" y="2421227"/>
          <a:ext cx="19719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0.16186</cdr:x>
      <cdr:y>0.76498</cdr:y>
    </cdr:from>
    <cdr:to>
      <cdr:x>0.1745</cdr:x>
      <cdr:y>0.7898</cdr:y>
    </cdr:to>
    <cdr:sp macro="" textlink="">
      <cdr:nvSpPr>
        <cdr:cNvPr id="2057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424" y="9657763"/>
          <a:ext cx="143668" cy="31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0.07385</cdr:x>
      <cdr:y>0.33228</cdr:y>
    </cdr:from>
    <cdr:to>
      <cdr:x>0.09889</cdr:x>
      <cdr:y>0.34369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2" y="4196699"/>
          <a:ext cx="284519" cy="144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Z355"/>
  <sheetViews>
    <sheetView topLeftCell="A124" zoomScaleNormal="100" workbookViewId="0">
      <selection activeCell="V111" sqref="V111:W111"/>
    </sheetView>
  </sheetViews>
  <sheetFormatPr defaultColWidth="8.81640625" defaultRowHeight="12.5" x14ac:dyDescent="0.25"/>
  <cols>
    <col min="1" max="1" width="5.26953125" style="212" customWidth="1"/>
    <col min="2" max="2" width="18.54296875" style="1" customWidth="1"/>
    <col min="3" max="3" width="10.54296875" style="1" customWidth="1"/>
    <col min="4" max="4" width="8" style="1" customWidth="1"/>
    <col min="5" max="5" width="8.54296875" style="1" customWidth="1"/>
    <col min="6" max="6" width="7" style="269" customWidth="1"/>
    <col min="7" max="7" width="7.26953125" style="270" customWidth="1"/>
    <col min="8" max="8" width="3.7265625" style="144" customWidth="1"/>
    <col min="9" max="18" width="3.7265625" style="1" customWidth="1"/>
    <col min="19" max="19" width="3.7265625" style="271" customWidth="1"/>
    <col min="20" max="20" width="8.453125" style="272" customWidth="1"/>
    <col min="21" max="21" width="8.26953125" style="273" customWidth="1"/>
    <col min="22" max="22" width="8.54296875" style="274" customWidth="1"/>
    <col min="23" max="23" width="9.1796875" style="273" customWidth="1"/>
    <col min="24" max="24" width="9.54296875" style="257" customWidth="1"/>
    <col min="25" max="25" width="9.81640625" style="258" customWidth="1"/>
    <col min="26" max="26" width="8.81640625" style="1" customWidth="1"/>
    <col min="27" max="16384" width="8.81640625" style="1"/>
  </cols>
  <sheetData>
    <row r="4" spans="1:25" ht="12.65" customHeight="1" x14ac:dyDescent="0.25">
      <c r="A4" s="235" t="s">
        <v>0</v>
      </c>
      <c r="B4" s="315" t="s">
        <v>55</v>
      </c>
      <c r="C4" s="316"/>
      <c r="D4" s="236" t="s">
        <v>1</v>
      </c>
      <c r="E4" s="237" t="s">
        <v>32</v>
      </c>
      <c r="F4" s="324" t="s">
        <v>39</v>
      </c>
      <c r="G4" s="325"/>
      <c r="H4" s="319" t="s">
        <v>2</v>
      </c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1"/>
      <c r="T4" s="328" t="s">
        <v>43</v>
      </c>
      <c r="U4" s="329"/>
      <c r="V4" s="317" t="s">
        <v>45</v>
      </c>
      <c r="W4" s="318"/>
      <c r="X4" s="317" t="s">
        <v>28</v>
      </c>
      <c r="Y4" s="318"/>
    </row>
    <row r="5" spans="1:25" ht="12.65" customHeight="1" x14ac:dyDescent="0.25">
      <c r="A5" s="238" t="s">
        <v>3</v>
      </c>
      <c r="B5" s="239" t="s">
        <v>29</v>
      </c>
      <c r="C5" s="240" t="s">
        <v>30</v>
      </c>
      <c r="D5" s="241" t="s">
        <v>36</v>
      </c>
      <c r="E5" s="242" t="s">
        <v>4</v>
      </c>
      <c r="F5" s="322" t="s">
        <v>60</v>
      </c>
      <c r="G5" s="323"/>
      <c r="H5" s="243" t="s">
        <v>5</v>
      </c>
      <c r="I5" s="244" t="s">
        <v>6</v>
      </c>
      <c r="J5" s="244" t="s">
        <v>7</v>
      </c>
      <c r="K5" s="244" t="s">
        <v>8</v>
      </c>
      <c r="L5" s="244" t="s">
        <v>9</v>
      </c>
      <c r="M5" s="244" t="s">
        <v>10</v>
      </c>
      <c r="N5" s="244" t="s">
        <v>11</v>
      </c>
      <c r="O5" s="244" t="s">
        <v>12</v>
      </c>
      <c r="P5" s="244" t="s">
        <v>13</v>
      </c>
      <c r="Q5" s="244" t="s">
        <v>14</v>
      </c>
      <c r="R5" s="244" t="s">
        <v>15</v>
      </c>
      <c r="S5" s="244" t="s">
        <v>16</v>
      </c>
      <c r="T5" s="326" t="s">
        <v>44</v>
      </c>
      <c r="U5" s="327"/>
      <c r="V5" s="245" t="s">
        <v>17</v>
      </c>
      <c r="W5" s="246" t="s">
        <v>18</v>
      </c>
      <c r="X5" s="247" t="s">
        <v>23</v>
      </c>
      <c r="Y5" s="248" t="s">
        <v>24</v>
      </c>
    </row>
    <row r="6" spans="1:25" ht="12.65" customHeight="1" x14ac:dyDescent="0.25">
      <c r="A6" s="238" t="s">
        <v>19</v>
      </c>
      <c r="B6" s="293"/>
      <c r="C6" s="294" t="s">
        <v>31</v>
      </c>
      <c r="D6" s="241" t="s">
        <v>56</v>
      </c>
      <c r="E6" s="242" t="s">
        <v>25</v>
      </c>
      <c r="F6" s="243" t="s">
        <v>26</v>
      </c>
      <c r="G6" s="295" t="s">
        <v>53</v>
      </c>
      <c r="H6" s="296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0" t="s">
        <v>20</v>
      </c>
      <c r="U6" s="246" t="s">
        <v>21</v>
      </c>
      <c r="V6" s="241" t="s">
        <v>53</v>
      </c>
      <c r="W6" s="298" t="s">
        <v>22</v>
      </c>
      <c r="X6" s="299" t="s">
        <v>53</v>
      </c>
      <c r="Y6" s="300" t="s">
        <v>53</v>
      </c>
    </row>
    <row r="7" spans="1:25" ht="12.65" customHeight="1" x14ac:dyDescent="0.25">
      <c r="A7" s="204">
        <v>11</v>
      </c>
      <c r="B7" s="117" t="s">
        <v>63</v>
      </c>
      <c r="C7" s="126" t="s">
        <v>64</v>
      </c>
      <c r="D7" s="123">
        <v>81.233125000000001</v>
      </c>
      <c r="E7" s="130">
        <v>215</v>
      </c>
      <c r="F7" s="213">
        <v>3175.6948977243019</v>
      </c>
      <c r="G7" s="123">
        <v>8.1746273667420972</v>
      </c>
      <c r="H7" s="277">
        <v>13.299288805043702</v>
      </c>
      <c r="I7" s="120">
        <v>9.4878629123740925</v>
      </c>
      <c r="J7" s="120">
        <v>8.5578064554620976</v>
      </c>
      <c r="K7" s="120">
        <v>7.4660970011424022</v>
      </c>
      <c r="L7" s="120">
        <v>5.3618389594862004</v>
      </c>
      <c r="M7" s="120">
        <v>3.5704924137925089</v>
      </c>
      <c r="N7" s="120">
        <v>1.9769889371402398</v>
      </c>
      <c r="O7" s="120">
        <v>2.1892778101969346</v>
      </c>
      <c r="P7" s="120">
        <v>5.9581623610086529</v>
      </c>
      <c r="Q7" s="120">
        <v>13.403484983993613</v>
      </c>
      <c r="R7" s="120">
        <v>13.925638100708131</v>
      </c>
      <c r="S7" s="122">
        <v>14.631143313790787</v>
      </c>
      <c r="T7" s="178">
        <v>1.1603230650240666</v>
      </c>
      <c r="U7" s="178">
        <v>0.79942679042606313</v>
      </c>
      <c r="V7" s="121">
        <v>100.6058</v>
      </c>
      <c r="W7" s="303">
        <v>1.3320494444654283</v>
      </c>
      <c r="X7" s="124">
        <v>0.3523</v>
      </c>
      <c r="Y7" s="231">
        <v>0.3453</v>
      </c>
    </row>
    <row r="8" spans="1:25" ht="12.65" customHeight="1" x14ac:dyDescent="0.25">
      <c r="A8" s="42">
        <v>11</v>
      </c>
      <c r="B8" s="16" t="s">
        <v>65</v>
      </c>
      <c r="C8" s="127" t="s">
        <v>66</v>
      </c>
      <c r="D8" s="21">
        <v>0.36625000000000002</v>
      </c>
      <c r="E8" s="40">
        <v>308</v>
      </c>
      <c r="F8" s="20">
        <v>1624.8934114688241</v>
      </c>
      <c r="G8" s="21">
        <v>1.8858126471926154E-2</v>
      </c>
      <c r="H8" s="19">
        <v>15.485487253504619</v>
      </c>
      <c r="I8" s="14">
        <v>10.937005129910201</v>
      </c>
      <c r="J8" s="14">
        <v>8.8565890308468465</v>
      </c>
      <c r="K8" s="14">
        <v>6.3379227164172942</v>
      </c>
      <c r="L8" s="14">
        <v>3.1504382033502387</v>
      </c>
      <c r="M8" s="14">
        <v>1.6520651630471619</v>
      </c>
      <c r="N8" s="14">
        <v>1.1639550012377728</v>
      </c>
      <c r="O8" s="14">
        <v>1.4305561229498533</v>
      </c>
      <c r="P8" s="14">
        <v>4.0910068177145131</v>
      </c>
      <c r="Q8" s="14">
        <v>12.435062961371845</v>
      </c>
      <c r="R8" s="14">
        <v>16.486164074879383</v>
      </c>
      <c r="S8" s="23">
        <v>17.857841040418958</v>
      </c>
      <c r="T8" s="17">
        <v>1.3020155200249988</v>
      </c>
      <c r="U8" s="17">
        <v>0.70635659790829897</v>
      </c>
      <c r="V8" s="12">
        <v>0.46989999999999998</v>
      </c>
      <c r="W8" s="304">
        <v>1.4296658863587997</v>
      </c>
      <c r="X8" s="31"/>
      <c r="Y8" s="153"/>
    </row>
    <row r="9" spans="1:25" ht="12.65" customHeight="1" x14ac:dyDescent="0.25">
      <c r="A9" s="42">
        <v>11</v>
      </c>
      <c r="B9" s="4" t="s">
        <v>67</v>
      </c>
      <c r="C9" s="206" t="s">
        <v>68</v>
      </c>
      <c r="D9" s="275">
        <v>482.04562499999997</v>
      </c>
      <c r="E9" s="249">
        <v>153</v>
      </c>
      <c r="F9" s="20">
        <v>1954.6345965629753</v>
      </c>
      <c r="G9" s="21">
        <v>29.857246930907994</v>
      </c>
      <c r="H9" s="19">
        <v>14.102430074892066</v>
      </c>
      <c r="I9" s="14">
        <v>9.9965321131068396</v>
      </c>
      <c r="J9" s="14">
        <v>8.9817590030052141</v>
      </c>
      <c r="K9" s="14">
        <v>7.1818531131604821</v>
      </c>
      <c r="L9" s="14">
        <v>4.3137536855206093</v>
      </c>
      <c r="M9" s="14">
        <v>2.5563830345603207</v>
      </c>
      <c r="N9" s="14">
        <v>1.6058949879541027</v>
      </c>
      <c r="O9" s="14">
        <v>1.8966283416910175</v>
      </c>
      <c r="P9" s="14">
        <v>5.3399558486216234</v>
      </c>
      <c r="Q9" s="14">
        <v>13.705440835972809</v>
      </c>
      <c r="R9" s="14">
        <v>15.003062850052327</v>
      </c>
      <c r="S9" s="23">
        <v>15.323854638021938</v>
      </c>
      <c r="T9" s="17">
        <v>1.1668756943442278</v>
      </c>
      <c r="U9" s="17">
        <v>0.82343314558151448</v>
      </c>
      <c r="V9" s="12">
        <v>463.87549999999999</v>
      </c>
      <c r="W9" s="304">
        <v>1.5804458308317642</v>
      </c>
      <c r="X9" s="31">
        <v>0.99580000000000002</v>
      </c>
      <c r="Y9" s="153">
        <v>0.99619999999999997</v>
      </c>
    </row>
    <row r="10" spans="1:25" ht="12.65" customHeight="1" x14ac:dyDescent="0.25">
      <c r="A10" s="42">
        <v>25</v>
      </c>
      <c r="B10" s="4" t="s">
        <v>69</v>
      </c>
      <c r="C10" s="206" t="s">
        <v>70</v>
      </c>
      <c r="D10" s="275">
        <v>2533.2912500000002</v>
      </c>
      <c r="E10" s="249">
        <v>1434</v>
      </c>
      <c r="F10" s="20">
        <v>329.6376459613918</v>
      </c>
      <c r="G10" s="21">
        <v>26.461713317381285</v>
      </c>
      <c r="H10" s="19">
        <v>3.5033392068737901</v>
      </c>
      <c r="I10" s="14">
        <v>2.9293054925505158</v>
      </c>
      <c r="J10" s="14">
        <v>3.080282772498804</v>
      </c>
      <c r="K10" s="14">
        <v>5.3307035172951416</v>
      </c>
      <c r="L10" s="14">
        <v>20.750827229679384</v>
      </c>
      <c r="M10" s="14">
        <v>25.200874494537828</v>
      </c>
      <c r="N10" s="14">
        <v>13.955409749549439</v>
      </c>
      <c r="O10" s="14">
        <v>7.2369699375392713</v>
      </c>
      <c r="P10" s="14">
        <v>4.5939356136948151</v>
      </c>
      <c r="Q10" s="14">
        <v>4.5650190397185977</v>
      </c>
      <c r="R10" s="14">
        <v>4.9835333778160873</v>
      </c>
      <c r="S10" s="23">
        <v>3.7491221177075973</v>
      </c>
      <c r="T10" s="17">
        <v>1.3542811153542662</v>
      </c>
      <c r="U10" s="17">
        <v>0.68551762061379595</v>
      </c>
      <c r="V10" s="12">
        <v>248.32390000000001</v>
      </c>
      <c r="W10" s="304">
        <v>1.4623707182433909</v>
      </c>
      <c r="X10" s="31">
        <v>9.2135999999999996</v>
      </c>
      <c r="Y10" s="153">
        <v>4.4950999999999999</v>
      </c>
    </row>
    <row r="11" spans="1:25" ht="12.65" customHeight="1" x14ac:dyDescent="0.25">
      <c r="A11" s="42">
        <v>25</v>
      </c>
      <c r="B11" s="16" t="s">
        <v>71</v>
      </c>
      <c r="C11" s="127" t="s">
        <v>72</v>
      </c>
      <c r="D11" s="21">
        <v>3637.4293750000002</v>
      </c>
      <c r="E11" s="40">
        <v>1485</v>
      </c>
      <c r="F11" s="20">
        <v>766.24709974690563</v>
      </c>
      <c r="G11" s="21">
        <v>88.320078495447987</v>
      </c>
      <c r="H11" s="19">
        <v>2.4975405044701393</v>
      </c>
      <c r="I11" s="14">
        <v>1.9172383626855289</v>
      </c>
      <c r="J11" s="14">
        <v>2.0047923646071837</v>
      </c>
      <c r="K11" s="14">
        <v>3.2186778400792813</v>
      </c>
      <c r="L11" s="14">
        <v>11.675844457344482</v>
      </c>
      <c r="M11" s="14">
        <v>18.453817086040541</v>
      </c>
      <c r="N11" s="14">
        <v>19.600683740601063</v>
      </c>
      <c r="O11" s="14">
        <v>16.804246919953126</v>
      </c>
      <c r="P11" s="14">
        <v>10.415727433075126</v>
      </c>
      <c r="Q11" s="14">
        <v>6.5859914457136819</v>
      </c>
      <c r="R11" s="14">
        <v>4.3324038676368515</v>
      </c>
      <c r="S11" s="23">
        <v>2.6287632774262453</v>
      </c>
      <c r="T11" s="17">
        <v>1.2080194115970697</v>
      </c>
      <c r="U11" s="17">
        <v>0.81076602641773721</v>
      </c>
      <c r="V11" s="12">
        <v>639.39</v>
      </c>
      <c r="W11" s="304">
        <v>1.5079172336132878</v>
      </c>
      <c r="X11" s="31">
        <v>50.203600000000002</v>
      </c>
      <c r="Y11" s="153">
        <v>9.8820999999999994</v>
      </c>
    </row>
    <row r="12" spans="1:25" ht="12.65" customHeight="1" x14ac:dyDescent="0.25">
      <c r="A12" s="42">
        <v>25</v>
      </c>
      <c r="B12" s="4" t="s">
        <v>73</v>
      </c>
      <c r="C12" s="206" t="s">
        <v>74</v>
      </c>
      <c r="D12" s="275">
        <v>2139.5456250000002</v>
      </c>
      <c r="E12" s="249">
        <v>1738</v>
      </c>
      <c r="F12" s="20">
        <v>641.41210097943019</v>
      </c>
      <c r="G12" s="21">
        <v>43.486527951193949</v>
      </c>
      <c r="H12" s="19">
        <v>2.7731939837060513</v>
      </c>
      <c r="I12" s="14">
        <v>2.0367709474713918</v>
      </c>
      <c r="J12" s="14">
        <v>1.8636290345847362</v>
      </c>
      <c r="K12" s="14">
        <v>1.7438272190204354</v>
      </c>
      <c r="L12" s="14">
        <v>4.3778952951305818</v>
      </c>
      <c r="M12" s="14">
        <v>14.603876154378652</v>
      </c>
      <c r="N12" s="14">
        <v>22.670488364230362</v>
      </c>
      <c r="O12" s="14">
        <v>20.642004342085837</v>
      </c>
      <c r="P12" s="14">
        <v>12.436211660520851</v>
      </c>
      <c r="Q12" s="14">
        <v>7.8745255304802235</v>
      </c>
      <c r="R12" s="14">
        <v>5.3074097250134544</v>
      </c>
      <c r="S12" s="23">
        <v>3.6706582904887233</v>
      </c>
      <c r="T12" s="17">
        <v>1.1845269216744181</v>
      </c>
      <c r="U12" s="17">
        <v>0.79915740547418923</v>
      </c>
      <c r="V12" s="12">
        <v>176.29820000000001</v>
      </c>
      <c r="W12" s="304">
        <v>1.2356303127314969</v>
      </c>
      <c r="X12" s="31">
        <v>21.362100000000002</v>
      </c>
      <c r="Y12" s="153">
        <v>5.2327000000000004</v>
      </c>
    </row>
    <row r="13" spans="1:25" ht="12.65" customHeight="1" x14ac:dyDescent="0.25">
      <c r="A13" s="42">
        <v>25</v>
      </c>
      <c r="B13" s="16" t="s">
        <v>75</v>
      </c>
      <c r="C13" s="127" t="s">
        <v>76</v>
      </c>
      <c r="D13" s="21">
        <v>314.93875000000003</v>
      </c>
      <c r="E13" s="40">
        <v>1443</v>
      </c>
      <c r="F13" s="20">
        <v>664.40535909463188</v>
      </c>
      <c r="G13" s="21">
        <v>6.630637098086182</v>
      </c>
      <c r="H13" s="19">
        <v>3.3808272457763571</v>
      </c>
      <c r="I13" s="14">
        <v>2.9009290813020034</v>
      </c>
      <c r="J13" s="14">
        <v>4.4368850869390819</v>
      </c>
      <c r="K13" s="14">
        <v>10.970583442774828</v>
      </c>
      <c r="L13" s="14">
        <v>29.708373546312494</v>
      </c>
      <c r="M13" s="14">
        <v>24.428531658754348</v>
      </c>
      <c r="N13" s="14">
        <v>7.821339051494431</v>
      </c>
      <c r="O13" s="14">
        <v>1.7881430271620757</v>
      </c>
      <c r="P13" s="14">
        <v>1.2919927581934747</v>
      </c>
      <c r="Q13" s="14">
        <v>3.2174542316027059</v>
      </c>
      <c r="R13" s="14">
        <v>6.5803268107862944</v>
      </c>
      <c r="S13" s="23">
        <v>3.4721778917272048</v>
      </c>
      <c r="T13" s="17">
        <v>1.375943142381554</v>
      </c>
      <c r="U13" s="17">
        <v>0.67155410128146453</v>
      </c>
      <c r="V13" s="12">
        <v>109.9002</v>
      </c>
      <c r="W13" s="304">
        <v>1.6653891439688009</v>
      </c>
      <c r="X13" s="31">
        <v>0.3997</v>
      </c>
      <c r="Y13" s="153">
        <v>0.3463</v>
      </c>
    </row>
    <row r="14" spans="1:25" ht="12.65" customHeight="1" x14ac:dyDescent="0.25">
      <c r="A14" s="42">
        <v>25</v>
      </c>
      <c r="B14" s="4" t="s">
        <v>77</v>
      </c>
      <c r="C14" s="206" t="s">
        <v>78</v>
      </c>
      <c r="D14" s="275">
        <v>911.88250000000005</v>
      </c>
      <c r="E14" s="249">
        <v>1233</v>
      </c>
      <c r="F14" s="20">
        <v>254.34041607594108</v>
      </c>
      <c r="G14" s="21">
        <v>7.3493730341461116</v>
      </c>
      <c r="H14" s="19">
        <v>3.4357016760316776</v>
      </c>
      <c r="I14" s="14">
        <v>3.5609820735305822</v>
      </c>
      <c r="J14" s="14">
        <v>5.9324043326245688</v>
      </c>
      <c r="K14" s="14">
        <v>12.527015296562348</v>
      </c>
      <c r="L14" s="14">
        <v>30.124781866493684</v>
      </c>
      <c r="M14" s="14">
        <v>22.214245967505558</v>
      </c>
      <c r="N14" s="14">
        <v>6.520217025890271</v>
      </c>
      <c r="O14" s="14">
        <v>1.3754701538587688</v>
      </c>
      <c r="P14" s="14">
        <v>1.0270610275261665</v>
      </c>
      <c r="Q14" s="14">
        <v>2.5077891042458407</v>
      </c>
      <c r="R14" s="14">
        <v>5.9884139900379028</v>
      </c>
      <c r="S14" s="23">
        <v>3.1898366025616025</v>
      </c>
      <c r="T14" s="17">
        <v>1.4007476235299521</v>
      </c>
      <c r="U14" s="17">
        <v>0.64823427562347957</v>
      </c>
      <c r="V14" s="12">
        <v>114.2257</v>
      </c>
      <c r="W14" s="304">
        <v>1.2732738779451558</v>
      </c>
      <c r="X14" s="31">
        <v>0.2112</v>
      </c>
      <c r="Y14" s="153">
        <v>0.19239999999999999</v>
      </c>
    </row>
    <row r="15" spans="1:25" ht="12.65" customHeight="1" x14ac:dyDescent="0.25">
      <c r="A15" s="42">
        <v>25</v>
      </c>
      <c r="B15" s="16" t="s">
        <v>79</v>
      </c>
      <c r="C15" s="127" t="s">
        <v>80</v>
      </c>
      <c r="D15" s="21">
        <v>89.163749999999993</v>
      </c>
      <c r="E15" s="40">
        <v>1387</v>
      </c>
      <c r="F15" s="20">
        <v>1188.3038865440687</v>
      </c>
      <c r="G15" s="21">
        <v>3.3574679526910693</v>
      </c>
      <c r="H15" s="19">
        <v>4.8032875967663182</v>
      </c>
      <c r="I15" s="14">
        <v>3.554189484971622</v>
      </c>
      <c r="J15" s="14">
        <v>4.9850153948546074</v>
      </c>
      <c r="K15" s="14">
        <v>10.687663961159817</v>
      </c>
      <c r="L15" s="14">
        <v>24.666669595229411</v>
      </c>
      <c r="M15" s="14">
        <v>21.257935329440642</v>
      </c>
      <c r="N15" s="14">
        <v>8.3224028707201949</v>
      </c>
      <c r="O15" s="14">
        <v>2.711966717890439</v>
      </c>
      <c r="P15" s="14">
        <v>1.9549986036550748</v>
      </c>
      <c r="Q15" s="14">
        <v>4.024507676880499</v>
      </c>
      <c r="R15" s="14">
        <v>7.7277473851313614</v>
      </c>
      <c r="S15" s="23">
        <v>5.0386242720287626</v>
      </c>
      <c r="T15" s="17">
        <v>1.3005449190411822</v>
      </c>
      <c r="U15" s="17">
        <v>0.7219700001649102</v>
      </c>
      <c r="V15" s="12">
        <v>47.215699999999998</v>
      </c>
      <c r="W15" s="304">
        <v>1.7600819219030959</v>
      </c>
      <c r="X15" s="31">
        <v>0.40460000000000002</v>
      </c>
      <c r="Y15" s="153">
        <v>0.34100000000000003</v>
      </c>
    </row>
    <row r="16" spans="1:25" ht="12.65" customHeight="1" x14ac:dyDescent="0.25">
      <c r="A16" s="42">
        <v>25</v>
      </c>
      <c r="B16" s="16" t="s">
        <v>81</v>
      </c>
      <c r="C16" s="127" t="s">
        <v>82</v>
      </c>
      <c r="D16" s="21">
        <v>5683.6262500000003</v>
      </c>
      <c r="E16" s="40">
        <v>1704</v>
      </c>
      <c r="F16" s="20">
        <v>1502.2283213951814</v>
      </c>
      <c r="G16" s="21">
        <v>270.55619948839865</v>
      </c>
      <c r="H16" s="19">
        <v>2.3433360905240188</v>
      </c>
      <c r="I16" s="14">
        <v>1.8147117694423409</v>
      </c>
      <c r="J16" s="14">
        <v>2.0578694449581749</v>
      </c>
      <c r="K16" s="14">
        <v>2.9939086053566353</v>
      </c>
      <c r="L16" s="14">
        <v>8.1080892663646775</v>
      </c>
      <c r="M16" s="14">
        <v>15.802364895980949</v>
      </c>
      <c r="N16" s="14">
        <v>22.068767599513354</v>
      </c>
      <c r="O16" s="14">
        <v>20.10187104160363</v>
      </c>
      <c r="P16" s="14">
        <v>11.602000389222162</v>
      </c>
      <c r="Q16" s="14">
        <v>6.6190617818014452</v>
      </c>
      <c r="R16" s="14">
        <v>3.9614084519439237</v>
      </c>
      <c r="S16" s="23">
        <v>2.407374079980245</v>
      </c>
      <c r="T16" s="17">
        <v>1.1403092641312298</v>
      </c>
      <c r="U16" s="17">
        <v>0.85841255226949442</v>
      </c>
      <c r="V16" s="12">
        <v>2161.7786000000001</v>
      </c>
      <c r="W16" s="304">
        <v>1.66049205964015</v>
      </c>
      <c r="X16" s="31">
        <v>158.97149999999999</v>
      </c>
      <c r="Y16" s="153">
        <v>28.6784</v>
      </c>
    </row>
    <row r="17" spans="1:25" ht="12.65" customHeight="1" x14ac:dyDescent="0.25">
      <c r="A17" s="42">
        <v>25</v>
      </c>
      <c r="B17" s="16" t="s">
        <v>83</v>
      </c>
      <c r="C17" s="127" t="s">
        <v>84</v>
      </c>
      <c r="D17" s="21">
        <v>5804.9250000000002</v>
      </c>
      <c r="E17" s="40">
        <v>1562</v>
      </c>
      <c r="F17" s="20">
        <v>1629.5922742453256</v>
      </c>
      <c r="G17" s="21">
        <v>299.75856632232956</v>
      </c>
      <c r="H17" s="19">
        <v>2.3801617584906967</v>
      </c>
      <c r="I17" s="14">
        <v>1.7831035721288901</v>
      </c>
      <c r="J17" s="14">
        <v>2.0320894096539588</v>
      </c>
      <c r="K17" s="14">
        <v>3.1589065443867468</v>
      </c>
      <c r="L17" s="14">
        <v>8.5586119284431614</v>
      </c>
      <c r="M17" s="14">
        <v>15.959408500953106</v>
      </c>
      <c r="N17" s="14">
        <v>20.852707456957454</v>
      </c>
      <c r="O17" s="14">
        <v>18.884402454933568</v>
      </c>
      <c r="P17" s="14">
        <v>12.219670840326298</v>
      </c>
      <c r="Q17" s="14">
        <v>7.1007244544030046</v>
      </c>
      <c r="R17" s="14">
        <v>4.4078692533099826</v>
      </c>
      <c r="S17" s="23">
        <v>2.4925342790740483</v>
      </c>
      <c r="T17" s="17">
        <v>1.1033073441169385</v>
      </c>
      <c r="U17" s="17">
        <v>0.88882050256813649</v>
      </c>
      <c r="V17" s="12">
        <v>1795.7416000000001</v>
      </c>
      <c r="W17" s="304">
        <v>1.7740775732989646</v>
      </c>
      <c r="X17" s="31">
        <v>194.88249999999999</v>
      </c>
      <c r="Y17" s="153">
        <v>33.090699999999998</v>
      </c>
    </row>
    <row r="18" spans="1:25" ht="12.65" customHeight="1" x14ac:dyDescent="0.25">
      <c r="A18" s="42">
        <v>25</v>
      </c>
      <c r="B18" s="16" t="s">
        <v>85</v>
      </c>
      <c r="C18" s="127" t="s">
        <v>86</v>
      </c>
      <c r="D18" s="21">
        <v>2076.9475000000002</v>
      </c>
      <c r="E18" s="40">
        <v>1651</v>
      </c>
      <c r="F18" s="20">
        <v>1854.9996703824054</v>
      </c>
      <c r="G18" s="21">
        <v>122.08586609569679</v>
      </c>
      <c r="H18" s="19">
        <v>2.6772164701727146</v>
      </c>
      <c r="I18" s="14">
        <v>2.0504320944068635</v>
      </c>
      <c r="J18" s="14">
        <v>2.6431759312432273</v>
      </c>
      <c r="K18" s="14">
        <v>4.2017871950765047</v>
      </c>
      <c r="L18" s="14">
        <v>10.713180878583334</v>
      </c>
      <c r="M18" s="14">
        <v>18.009316472713621</v>
      </c>
      <c r="N18" s="14">
        <v>20.824659273272189</v>
      </c>
      <c r="O18" s="14">
        <v>16.615139107062223</v>
      </c>
      <c r="P18" s="14">
        <v>9.1621788583453778</v>
      </c>
      <c r="Q18" s="14">
        <v>6.1618169904476616</v>
      </c>
      <c r="R18" s="14">
        <v>4.2999185987601063</v>
      </c>
      <c r="S18" s="23">
        <v>2.6388609333507564</v>
      </c>
      <c r="T18" s="17">
        <v>1.1462096308106422</v>
      </c>
      <c r="U18" s="17">
        <v>0.86065841186933723</v>
      </c>
      <c r="V18" s="12">
        <v>838.37090000000001</v>
      </c>
      <c r="W18" s="304">
        <v>1.6525471005732666</v>
      </c>
      <c r="X18" s="31">
        <v>58.592799999999997</v>
      </c>
      <c r="Y18" s="153">
        <v>14.281599999999999</v>
      </c>
    </row>
    <row r="19" spans="1:25" ht="12.65" customHeight="1" x14ac:dyDescent="0.25">
      <c r="A19" s="42">
        <v>25</v>
      </c>
      <c r="B19" s="16" t="s">
        <v>87</v>
      </c>
      <c r="C19" s="127" t="s">
        <v>88</v>
      </c>
      <c r="D19" s="21">
        <v>1533.99875</v>
      </c>
      <c r="E19" s="40">
        <v>1799</v>
      </c>
      <c r="F19" s="20">
        <v>1006.4441844490824</v>
      </c>
      <c r="G19" s="21">
        <v>48.922735597436485</v>
      </c>
      <c r="H19" s="19">
        <v>1.6896153347384</v>
      </c>
      <c r="I19" s="14">
        <v>1.5084499245787146</v>
      </c>
      <c r="J19" s="14">
        <v>1.6872609019287164</v>
      </c>
      <c r="K19" s="14">
        <v>2.6333917405438845</v>
      </c>
      <c r="L19" s="14">
        <v>9.2373835919341545</v>
      </c>
      <c r="M19" s="14">
        <v>19.25807348094278</v>
      </c>
      <c r="N19" s="14">
        <v>22.819887232313498</v>
      </c>
      <c r="O19" s="14">
        <v>19.807929016913992</v>
      </c>
      <c r="P19" s="14">
        <v>10.583416857318003</v>
      </c>
      <c r="Q19" s="14">
        <v>6.0052334821877631</v>
      </c>
      <c r="R19" s="14">
        <v>2.8973637241480095</v>
      </c>
      <c r="S19" s="23">
        <v>1.8510798584761432</v>
      </c>
      <c r="T19" s="17">
        <v>1.1383441806000878</v>
      </c>
      <c r="U19" s="17">
        <v>0.86740047033427592</v>
      </c>
      <c r="V19" s="12">
        <v>304.78579999999999</v>
      </c>
      <c r="W19" s="304">
        <v>1.2870287920237755</v>
      </c>
      <c r="X19" s="31">
        <v>27.128599999999999</v>
      </c>
      <c r="Y19" s="153">
        <v>4.8903999999999996</v>
      </c>
    </row>
    <row r="20" spans="1:25" ht="12.65" customHeight="1" x14ac:dyDescent="0.25">
      <c r="A20" s="42">
        <v>25</v>
      </c>
      <c r="B20" s="4" t="s">
        <v>89</v>
      </c>
      <c r="C20" s="206" t="s">
        <v>90</v>
      </c>
      <c r="D20" s="275">
        <v>714.58187499999997</v>
      </c>
      <c r="E20" s="249">
        <v>1535</v>
      </c>
      <c r="F20" s="20">
        <v>1560.9140392555985</v>
      </c>
      <c r="G20" s="21">
        <v>35.344921061331945</v>
      </c>
      <c r="H20" s="19">
        <v>3.4202041197715523</v>
      </c>
      <c r="I20" s="14">
        <v>2.7021786910514392</v>
      </c>
      <c r="J20" s="14">
        <v>3.7632488530791504</v>
      </c>
      <c r="K20" s="14">
        <v>6.6358204721218339</v>
      </c>
      <c r="L20" s="14">
        <v>17.282166735159603</v>
      </c>
      <c r="M20" s="14">
        <v>22.862319606863</v>
      </c>
      <c r="N20" s="14">
        <v>16.755852439885249</v>
      </c>
      <c r="O20" s="14">
        <v>7.68234645215668</v>
      </c>
      <c r="P20" s="14">
        <v>4.5298050754803869</v>
      </c>
      <c r="Q20" s="14">
        <v>6.0529637895746786</v>
      </c>
      <c r="R20" s="14">
        <v>5.7915375455629645</v>
      </c>
      <c r="S20" s="23">
        <v>3.5448790508955552</v>
      </c>
      <c r="T20" s="17">
        <v>1.2306646953475684</v>
      </c>
      <c r="U20" s="17">
        <v>0.7677722869547029</v>
      </c>
      <c r="V20" s="12">
        <v>358.65120000000002</v>
      </c>
      <c r="W20" s="304">
        <v>1.3358223811881849</v>
      </c>
      <c r="X20" s="31">
        <v>9.5140999999999991</v>
      </c>
      <c r="Y20" s="153">
        <v>4.8148999999999997</v>
      </c>
    </row>
    <row r="21" spans="1:25" ht="12.65" customHeight="1" x14ac:dyDescent="0.25">
      <c r="A21" s="207">
        <v>25</v>
      </c>
      <c r="B21" s="4" t="s">
        <v>302</v>
      </c>
      <c r="C21" s="206" t="s">
        <v>303</v>
      </c>
      <c r="D21" s="21">
        <v>2587</v>
      </c>
      <c r="E21" s="40">
        <v>1455</v>
      </c>
      <c r="F21" s="20">
        <v>1092.4556469411391</v>
      </c>
      <c r="G21" s="21">
        <v>89.556327434175188</v>
      </c>
      <c r="H21" s="19">
        <v>5.8368271253884085</v>
      </c>
      <c r="I21" s="14">
        <v>4.7383118512806313</v>
      </c>
      <c r="J21" s="14">
        <v>5.6790097551889138</v>
      </c>
      <c r="K21" s="14">
        <v>8.868525819768772</v>
      </c>
      <c r="L21" s="14">
        <v>18.878858177299723</v>
      </c>
      <c r="M21" s="14">
        <v>19.734876863014232</v>
      </c>
      <c r="N21" s="14">
        <v>11.202080918394998</v>
      </c>
      <c r="O21" s="14">
        <v>5.0038126503728275</v>
      </c>
      <c r="P21" s="14">
        <v>2.9527120876034267</v>
      </c>
      <c r="Q21" s="14">
        <v>3.9435554767706753</v>
      </c>
      <c r="R21" s="14">
        <v>7.6995275026557781</v>
      </c>
      <c r="S21" s="23">
        <v>5.461608275832468</v>
      </c>
      <c r="T21" s="17"/>
      <c r="U21" s="17"/>
      <c r="V21" s="250"/>
      <c r="W21" s="304"/>
      <c r="X21" s="31"/>
      <c r="Y21" s="153"/>
    </row>
    <row r="22" spans="1:25" ht="12.65" customHeight="1" x14ac:dyDescent="0.25">
      <c r="A22" s="42">
        <v>25</v>
      </c>
      <c r="B22" s="16" t="s">
        <v>91</v>
      </c>
      <c r="C22" s="127" t="s">
        <v>92</v>
      </c>
      <c r="D22" s="21">
        <v>407.0575</v>
      </c>
      <c r="E22" s="40">
        <v>1662</v>
      </c>
      <c r="F22" s="20">
        <v>579.95211513015568</v>
      </c>
      <c r="G22" s="21">
        <v>7.4807291462149639</v>
      </c>
      <c r="H22" s="19">
        <v>3.2331835436233636</v>
      </c>
      <c r="I22" s="14">
        <v>2.2222014465197151</v>
      </c>
      <c r="J22" s="14">
        <v>3.2874859414180602</v>
      </c>
      <c r="K22" s="14">
        <v>8.3174241136435061</v>
      </c>
      <c r="L22" s="14">
        <v>29.335944503146372</v>
      </c>
      <c r="M22" s="14">
        <v>29.692537989082883</v>
      </c>
      <c r="N22" s="14">
        <v>10.516199227099541</v>
      </c>
      <c r="O22" s="14">
        <v>2.9309210613742147</v>
      </c>
      <c r="P22" s="14">
        <v>1.7304251356371854</v>
      </c>
      <c r="Q22" s="14">
        <v>2.5460312994835714</v>
      </c>
      <c r="R22" s="14">
        <v>4.8678689632267753</v>
      </c>
      <c r="S22" s="23">
        <v>3.2884248877776217</v>
      </c>
      <c r="T22" s="17">
        <v>1.3773919670332391</v>
      </c>
      <c r="U22" s="17">
        <v>0.64830350292460381</v>
      </c>
      <c r="V22" s="12">
        <v>116.98009999999999</v>
      </c>
      <c r="W22" s="304">
        <v>1.3840354043123573</v>
      </c>
      <c r="X22" s="31">
        <v>0.72219999999999995</v>
      </c>
      <c r="Y22" s="153">
        <v>0.53480000000000005</v>
      </c>
    </row>
    <row r="23" spans="1:25" ht="12.65" customHeight="1" x14ac:dyDescent="0.25">
      <c r="A23" s="42">
        <v>25</v>
      </c>
      <c r="B23" s="16" t="s">
        <v>93</v>
      </c>
      <c r="C23" s="127" t="s">
        <v>94</v>
      </c>
      <c r="D23" s="21">
        <v>765.34312499999999</v>
      </c>
      <c r="E23" s="186">
        <v>1372</v>
      </c>
      <c r="F23" s="20">
        <v>403.10448834198439</v>
      </c>
      <c r="G23" s="21">
        <v>9.7761949200566693</v>
      </c>
      <c r="H23" s="19">
        <v>3.2749614793341095</v>
      </c>
      <c r="I23" s="14">
        <v>3.1754749715981982</v>
      </c>
      <c r="J23" s="14">
        <v>5.3258741697457008</v>
      </c>
      <c r="K23" s="14">
        <v>13.333013880112585</v>
      </c>
      <c r="L23" s="14">
        <v>31.86780853271603</v>
      </c>
      <c r="M23" s="14">
        <v>22.695979225336686</v>
      </c>
      <c r="N23" s="14">
        <v>6.6600557237083136</v>
      </c>
      <c r="O23" s="14">
        <v>1.6484820731785252</v>
      </c>
      <c r="P23" s="14">
        <v>1.0455926973804603</v>
      </c>
      <c r="Q23" s="14">
        <v>2.5933013998204424</v>
      </c>
      <c r="R23" s="14">
        <v>5.2082042058227049</v>
      </c>
      <c r="S23" s="23">
        <v>3.2164178486018784</v>
      </c>
      <c r="T23" s="17">
        <v>1.4231780846730699</v>
      </c>
      <c r="U23" s="17">
        <v>0.63381113053183225</v>
      </c>
      <c r="V23" s="12">
        <v>175.22579999999999</v>
      </c>
      <c r="W23" s="304">
        <v>1.4154690690526168</v>
      </c>
      <c r="X23" s="31">
        <v>0.43859999999999999</v>
      </c>
      <c r="Y23" s="153">
        <v>0.4098</v>
      </c>
    </row>
    <row r="24" spans="1:25" ht="12.65" customHeight="1" x14ac:dyDescent="0.25">
      <c r="A24" s="42">
        <v>25</v>
      </c>
      <c r="B24" s="16" t="s">
        <v>95</v>
      </c>
      <c r="C24" s="127" t="s">
        <v>96</v>
      </c>
      <c r="D24" s="21">
        <v>1776.9124999999999</v>
      </c>
      <c r="E24" s="40">
        <v>1349</v>
      </c>
      <c r="F24" s="20">
        <v>354.84730453259778</v>
      </c>
      <c r="G24" s="21">
        <v>19.980372747461139</v>
      </c>
      <c r="H24" s="19">
        <v>3.3790130483011138</v>
      </c>
      <c r="I24" s="14">
        <v>2.4854484805735502</v>
      </c>
      <c r="J24" s="14">
        <v>4.2431647677857649</v>
      </c>
      <c r="K24" s="14">
        <v>12.805037295373682</v>
      </c>
      <c r="L24" s="14">
        <v>33.192601356970613</v>
      </c>
      <c r="M24" s="14">
        <v>23.616605612233979</v>
      </c>
      <c r="N24" s="14">
        <v>6.1381250269801058</v>
      </c>
      <c r="O24" s="14">
        <v>1.4965131121142496</v>
      </c>
      <c r="P24" s="14">
        <v>1.155411769784491</v>
      </c>
      <c r="Q24" s="14">
        <v>2.4430728769438237</v>
      </c>
      <c r="R24" s="14">
        <v>5.7906245231644675</v>
      </c>
      <c r="S24" s="23">
        <v>3.2503035754170324</v>
      </c>
      <c r="T24" s="17">
        <v>1.3871778497854108</v>
      </c>
      <c r="U24" s="17">
        <v>0.67054963784180033</v>
      </c>
      <c r="V24" s="12">
        <v>379.47699999999998</v>
      </c>
      <c r="W24" s="304">
        <v>1.6206088906574048</v>
      </c>
      <c r="X24" s="31">
        <v>1.1654</v>
      </c>
      <c r="Y24" s="153">
        <v>1.1097999999999999</v>
      </c>
    </row>
    <row r="25" spans="1:25" ht="12.65" customHeight="1" x14ac:dyDescent="0.25">
      <c r="A25" s="42">
        <v>25</v>
      </c>
      <c r="B25" s="4" t="s">
        <v>97</v>
      </c>
      <c r="C25" s="127" t="s">
        <v>98</v>
      </c>
      <c r="D25" s="21">
        <v>253.61500000000001</v>
      </c>
      <c r="E25" s="40">
        <v>1544</v>
      </c>
      <c r="F25" s="20">
        <v>802.94123604898448</v>
      </c>
      <c r="G25" s="21">
        <v>6.4528969750729841</v>
      </c>
      <c r="H25" s="19">
        <v>3.2795956726747071</v>
      </c>
      <c r="I25" s="14">
        <v>2.3511695526080651</v>
      </c>
      <c r="J25" s="14">
        <v>3.4447504357751515</v>
      </c>
      <c r="K25" s="14">
        <v>9.8598993115713416</v>
      </c>
      <c r="L25" s="14">
        <v>31.728829852877997</v>
      </c>
      <c r="M25" s="14">
        <v>26.507893166187991</v>
      </c>
      <c r="N25" s="14">
        <v>7.0332166436350558</v>
      </c>
      <c r="O25" s="14">
        <v>1.4286522724690931</v>
      </c>
      <c r="P25" s="14">
        <v>1.2308857477860331</v>
      </c>
      <c r="Q25" s="14">
        <v>3.1410094751274547</v>
      </c>
      <c r="R25" s="14">
        <v>6.793695071076324</v>
      </c>
      <c r="S25" s="23">
        <v>3.2015998341943024</v>
      </c>
      <c r="T25" s="17">
        <v>1.3106277892854281</v>
      </c>
      <c r="U25" s="17">
        <v>0.72324872672939522</v>
      </c>
      <c r="V25" s="12">
        <v>158.67150000000001</v>
      </c>
      <c r="W25" s="304">
        <v>2.0873168779522473</v>
      </c>
      <c r="X25" s="31">
        <v>0.25319999999999998</v>
      </c>
      <c r="Y25" s="153">
        <v>0.24279999999999999</v>
      </c>
    </row>
    <row r="26" spans="1:25" ht="12.65" customHeight="1" x14ac:dyDescent="0.25">
      <c r="A26" s="42">
        <v>26</v>
      </c>
      <c r="B26" s="4" t="s">
        <v>99</v>
      </c>
      <c r="C26" s="206" t="s">
        <v>100</v>
      </c>
      <c r="D26" s="275">
        <v>295.93875000000003</v>
      </c>
      <c r="E26" s="249">
        <v>1657</v>
      </c>
      <c r="F26" s="20">
        <v>2070.4416090065415</v>
      </c>
      <c r="G26" s="21">
        <v>19.416048803374931</v>
      </c>
      <c r="H26" s="19">
        <v>2.9105052198669865</v>
      </c>
      <c r="I26" s="14">
        <v>2.0749888851254727</v>
      </c>
      <c r="J26" s="14">
        <v>2.5563061011422947</v>
      </c>
      <c r="K26" s="14">
        <v>3.7845052577298768</v>
      </c>
      <c r="L26" s="14">
        <v>10.262003618477943</v>
      </c>
      <c r="M26" s="14">
        <v>17.968522881867344</v>
      </c>
      <c r="N26" s="14">
        <v>20.163751822029877</v>
      </c>
      <c r="O26" s="14">
        <v>15.711055187337781</v>
      </c>
      <c r="P26" s="14">
        <v>8.8500591268297768</v>
      </c>
      <c r="Q26" s="14">
        <v>7.0750244394902913</v>
      </c>
      <c r="R26" s="14">
        <v>5.5421179562492773</v>
      </c>
      <c r="S26" s="23">
        <v>3.1206398562420858</v>
      </c>
      <c r="T26" s="17">
        <v>1.1566524075721485</v>
      </c>
      <c r="U26" s="17">
        <v>0.83843516947272367</v>
      </c>
      <c r="V26" s="12">
        <v>163.06960000000001</v>
      </c>
      <c r="W26" s="304">
        <v>2.4386059694756104</v>
      </c>
      <c r="X26" s="31">
        <v>9.5269999999999992</v>
      </c>
      <c r="Y26" s="153">
        <v>2.4900000000000002</v>
      </c>
    </row>
    <row r="27" spans="1:25" ht="12.65" customHeight="1" x14ac:dyDescent="0.25">
      <c r="A27" s="42">
        <v>26</v>
      </c>
      <c r="B27" s="4" t="s">
        <v>101</v>
      </c>
      <c r="C27" s="206" t="s">
        <v>102</v>
      </c>
      <c r="D27" s="275">
        <v>650.02937499999996</v>
      </c>
      <c r="E27" s="249">
        <v>1336</v>
      </c>
      <c r="F27" s="20">
        <v>1676.518027237056</v>
      </c>
      <c r="G27" s="21">
        <v>34.533233370761288</v>
      </c>
      <c r="H27" s="19">
        <v>7.0815402701737913</v>
      </c>
      <c r="I27" s="14">
        <v>5.3569284476369647</v>
      </c>
      <c r="J27" s="14">
        <v>5.6384429557463118</v>
      </c>
      <c r="K27" s="14">
        <v>7.3414782845989741</v>
      </c>
      <c r="L27" s="14">
        <v>14.142599454420427</v>
      </c>
      <c r="M27" s="14">
        <v>17.141479696686218</v>
      </c>
      <c r="N27" s="14">
        <v>12.111694973883543</v>
      </c>
      <c r="O27" s="14">
        <v>5.7232346514847414</v>
      </c>
      <c r="P27" s="14">
        <v>3.6532971852518439</v>
      </c>
      <c r="Q27" s="14">
        <v>5.3941445628071856</v>
      </c>
      <c r="R27" s="14">
        <v>9.4938157842781639</v>
      </c>
      <c r="S27" s="23">
        <v>6.9242455302532253</v>
      </c>
      <c r="T27" s="17">
        <v>1.2259609366792736</v>
      </c>
      <c r="U27" s="17">
        <v>0.79304545878117183</v>
      </c>
      <c r="V27" s="12">
        <v>326.5985</v>
      </c>
      <c r="W27" s="304">
        <v>2.1388579555631764</v>
      </c>
      <c r="X27" s="31">
        <v>7.7649999999999997</v>
      </c>
      <c r="Y27" s="153">
        <v>6.0590000000000002</v>
      </c>
    </row>
    <row r="28" spans="1:25" ht="12.65" customHeight="1" x14ac:dyDescent="0.25">
      <c r="A28" s="42">
        <v>26</v>
      </c>
      <c r="B28" s="16" t="s">
        <v>103</v>
      </c>
      <c r="C28" s="127" t="s">
        <v>104</v>
      </c>
      <c r="D28" s="21">
        <v>1232.625</v>
      </c>
      <c r="E28" s="40">
        <v>1219</v>
      </c>
      <c r="F28" s="20">
        <v>1623.3530629017087</v>
      </c>
      <c r="G28" s="21">
        <v>63.407406430122016</v>
      </c>
      <c r="H28" s="19">
        <v>7.6886751394536512</v>
      </c>
      <c r="I28" s="14">
        <v>6.2449497574728747</v>
      </c>
      <c r="J28" s="14">
        <v>6.4379177003290344</v>
      </c>
      <c r="K28" s="14">
        <v>7.9870213604158877</v>
      </c>
      <c r="L28" s="14">
        <v>13.952945003861959</v>
      </c>
      <c r="M28" s="14">
        <v>16.527474825610884</v>
      </c>
      <c r="N28" s="14">
        <v>11.396979054812487</v>
      </c>
      <c r="O28" s="14">
        <v>5.4390896315369472</v>
      </c>
      <c r="P28" s="14">
        <v>3.6953541588681085</v>
      </c>
      <c r="Q28" s="14">
        <v>5.8064958897432808</v>
      </c>
      <c r="R28" s="14">
        <v>8.8487594677856034</v>
      </c>
      <c r="S28" s="23">
        <v>7.5032112228669927</v>
      </c>
      <c r="T28" s="17">
        <v>1.234800898203593</v>
      </c>
      <c r="U28" s="17">
        <v>0.76824999999999999</v>
      </c>
      <c r="V28" s="12">
        <v>748.98739999999998</v>
      </c>
      <c r="W28" s="304">
        <v>1.5832252985831272</v>
      </c>
      <c r="X28" s="31">
        <v>16.491800000000001</v>
      </c>
      <c r="Y28" s="153">
        <v>13.3247</v>
      </c>
    </row>
    <row r="29" spans="1:25" ht="12.65" customHeight="1" x14ac:dyDescent="0.25">
      <c r="A29" s="42">
        <v>26</v>
      </c>
      <c r="B29" s="16" t="s">
        <v>105</v>
      </c>
      <c r="C29" s="127" t="s">
        <v>106</v>
      </c>
      <c r="D29" s="21">
        <v>334.66874999999999</v>
      </c>
      <c r="E29" s="40">
        <v>1399</v>
      </c>
      <c r="F29" s="20">
        <v>1802.4245308371453</v>
      </c>
      <c r="G29" s="21">
        <v>19.114735109913422</v>
      </c>
      <c r="H29" s="19">
        <v>6.5488608230439782</v>
      </c>
      <c r="I29" s="14">
        <v>5.1408462211300447</v>
      </c>
      <c r="J29" s="14">
        <v>5.3976632394420125</v>
      </c>
      <c r="K29" s="14">
        <v>6.6037331835825404</v>
      </c>
      <c r="L29" s="14">
        <v>13.550030699249128</v>
      </c>
      <c r="M29" s="14">
        <v>17.597541675196855</v>
      </c>
      <c r="N29" s="14">
        <v>13.394623465669536</v>
      </c>
      <c r="O29" s="14">
        <v>6.767615005168393</v>
      </c>
      <c r="P29" s="14">
        <v>3.9686853714500607</v>
      </c>
      <c r="Q29" s="14">
        <v>5.2250872067241056</v>
      </c>
      <c r="R29" s="14">
        <v>8.999009835335082</v>
      </c>
      <c r="S29" s="23">
        <v>6.8069848376752224</v>
      </c>
      <c r="T29" s="17">
        <v>1.2430461779396091</v>
      </c>
      <c r="U29" s="17">
        <v>0.77283628802094329</v>
      </c>
      <c r="V29" s="12">
        <v>104.47499999999999</v>
      </c>
      <c r="W29" s="304">
        <v>1.4459133764058389</v>
      </c>
      <c r="X29" s="31">
        <v>5.1513</v>
      </c>
      <c r="Y29" s="153">
        <v>3.4184999999999999</v>
      </c>
    </row>
    <row r="30" spans="1:25" ht="12.65" customHeight="1" x14ac:dyDescent="0.25">
      <c r="A30" s="42">
        <v>26</v>
      </c>
      <c r="B30" s="16" t="s">
        <v>107</v>
      </c>
      <c r="C30" s="127" t="s">
        <v>108</v>
      </c>
      <c r="D30" s="21">
        <v>92.409374999999997</v>
      </c>
      <c r="E30" s="40">
        <v>1241</v>
      </c>
      <c r="F30" s="20">
        <v>2118.024719284138</v>
      </c>
      <c r="G30" s="21">
        <v>6.2021617785762411</v>
      </c>
      <c r="H30" s="19">
        <v>5.9022883638446091</v>
      </c>
      <c r="I30" s="14">
        <v>4.3257173427239941</v>
      </c>
      <c r="J30" s="14">
        <v>4.3208753534477573</v>
      </c>
      <c r="K30" s="14">
        <v>5.8128150235435418</v>
      </c>
      <c r="L30" s="14">
        <v>11.595318182596143</v>
      </c>
      <c r="M30" s="14">
        <v>14.179772492881657</v>
      </c>
      <c r="N30" s="14">
        <v>12.60158379671129</v>
      </c>
      <c r="O30" s="14">
        <v>8.7681040954312817</v>
      </c>
      <c r="P30" s="14">
        <v>8.2424728219627124</v>
      </c>
      <c r="Q30" s="14">
        <v>10.200413265114671</v>
      </c>
      <c r="R30" s="14">
        <v>8.955831652312531</v>
      </c>
      <c r="S30" s="23">
        <v>5.6361821976458684</v>
      </c>
      <c r="T30" s="17">
        <v>1.1580027849612093</v>
      </c>
      <c r="U30" s="17">
        <v>0.85779988064451951</v>
      </c>
      <c r="V30" s="12">
        <v>116.874</v>
      </c>
      <c r="W30" s="304">
        <v>1.2821773876140117</v>
      </c>
      <c r="X30" s="31">
        <v>2.3931</v>
      </c>
      <c r="Y30" s="153">
        <v>1.4289000000000001</v>
      </c>
    </row>
    <row r="31" spans="1:25" ht="12.65" customHeight="1" x14ac:dyDescent="0.25">
      <c r="A31" s="207">
        <v>26</v>
      </c>
      <c r="B31" s="4" t="s">
        <v>304</v>
      </c>
      <c r="C31" s="206" t="s">
        <v>303</v>
      </c>
      <c r="D31" s="21">
        <v>382.94749999999999</v>
      </c>
      <c r="E31" s="40">
        <v>1108</v>
      </c>
      <c r="F31" s="20">
        <v>3110.3294972535591</v>
      </c>
      <c r="G31" s="21">
        <v>37.74345657304444</v>
      </c>
      <c r="H31" s="19">
        <v>7.2097179842323422</v>
      </c>
      <c r="I31" s="14">
        <v>4.9727148713300204</v>
      </c>
      <c r="J31" s="14">
        <v>5.7802873079625936</v>
      </c>
      <c r="K31" s="14">
        <v>7.2053252295853927</v>
      </c>
      <c r="L31" s="14">
        <v>12.867654489418618</v>
      </c>
      <c r="M31" s="14">
        <v>14.763912774381936</v>
      </c>
      <c r="N31" s="14">
        <v>11.347925533661037</v>
      </c>
      <c r="O31" s="14">
        <v>5.9785211412456452</v>
      </c>
      <c r="P31" s="14">
        <v>4.2923128973545275</v>
      </c>
      <c r="Q31" s="14">
        <v>8.9694346641735905</v>
      </c>
      <c r="R31" s="14">
        <v>10.34920143111111</v>
      </c>
      <c r="S31" s="23">
        <v>6.2659453740892506</v>
      </c>
      <c r="T31" s="17"/>
      <c r="U31" s="17"/>
      <c r="V31" s="250"/>
      <c r="W31" s="304"/>
      <c r="X31" s="31"/>
      <c r="Y31" s="153"/>
    </row>
    <row r="32" spans="1:25" ht="12.65" customHeight="1" x14ac:dyDescent="0.25">
      <c r="A32" s="42">
        <v>26</v>
      </c>
      <c r="B32" s="4" t="s">
        <v>109</v>
      </c>
      <c r="C32" s="206" t="s">
        <v>110</v>
      </c>
      <c r="D32" s="275">
        <v>146.01</v>
      </c>
      <c r="E32" s="251">
        <v>1229</v>
      </c>
      <c r="F32" s="20">
        <v>3446.0262285877684</v>
      </c>
      <c r="G32" s="21">
        <v>15.943997313994092</v>
      </c>
      <c r="H32" s="19">
        <v>6.4097808014612623</v>
      </c>
      <c r="I32" s="14">
        <v>3.2747083954352338</v>
      </c>
      <c r="J32" s="14">
        <v>4.8751283487029982</v>
      </c>
      <c r="K32" s="14">
        <v>6.0705897913078202</v>
      </c>
      <c r="L32" s="14">
        <v>12.008553675429379</v>
      </c>
      <c r="M32" s="14">
        <v>15.572685537628358</v>
      </c>
      <c r="N32" s="14">
        <v>13.083287046526044</v>
      </c>
      <c r="O32" s="14">
        <v>7.5474360016815334</v>
      </c>
      <c r="P32" s="14">
        <v>5.5287057216821029</v>
      </c>
      <c r="Q32" s="14">
        <v>9.0553853834680709</v>
      </c>
      <c r="R32" s="14">
        <v>9.4218097662023244</v>
      </c>
      <c r="S32" s="23">
        <v>5.7952100579503698</v>
      </c>
      <c r="T32" s="17">
        <v>1.2110906785034876</v>
      </c>
      <c r="U32" s="17">
        <v>0.83065948002536472</v>
      </c>
      <c r="V32" s="12">
        <v>302.57220000000001</v>
      </c>
      <c r="W32" s="304">
        <v>1.5573268132366422</v>
      </c>
      <c r="X32" s="31">
        <v>3.9815</v>
      </c>
      <c r="Y32" s="153">
        <v>2.0087999999999999</v>
      </c>
    </row>
    <row r="33" spans="1:25" ht="12.65" customHeight="1" x14ac:dyDescent="0.25">
      <c r="A33" s="42">
        <v>26</v>
      </c>
      <c r="B33" s="16" t="s">
        <v>111</v>
      </c>
      <c r="C33" s="127" t="s">
        <v>112</v>
      </c>
      <c r="D33" s="21">
        <v>721.93562499999996</v>
      </c>
      <c r="E33" s="40">
        <v>1234</v>
      </c>
      <c r="F33" s="20">
        <v>1287.6996024334728</v>
      </c>
      <c r="G33" s="21">
        <v>29.458394088747582</v>
      </c>
      <c r="H33" s="19">
        <v>7.3478342096819835</v>
      </c>
      <c r="I33" s="14">
        <v>5.3188503134069505</v>
      </c>
      <c r="J33" s="14">
        <v>6.6457995988758745</v>
      </c>
      <c r="K33" s="14">
        <v>10.953774460481704</v>
      </c>
      <c r="L33" s="14">
        <v>19.75929276428781</v>
      </c>
      <c r="M33" s="14">
        <v>16.314533133933882</v>
      </c>
      <c r="N33" s="14">
        <v>7.3894644069682318</v>
      </c>
      <c r="O33" s="14">
        <v>2.8270119128065607</v>
      </c>
      <c r="P33" s="14">
        <v>2.5347048097594245</v>
      </c>
      <c r="Q33" s="14">
        <v>5.5386534794727966</v>
      </c>
      <c r="R33" s="14">
        <v>10.176751287676877</v>
      </c>
      <c r="S33" s="23">
        <v>7.4287980537522289</v>
      </c>
      <c r="T33" s="17">
        <v>1.2726884934849501</v>
      </c>
      <c r="U33" s="17">
        <v>0.73760913529308969</v>
      </c>
      <c r="V33" s="12">
        <v>530.80240000000003</v>
      </c>
      <c r="W33" s="304">
        <v>2.2203047687802466</v>
      </c>
      <c r="X33" s="31">
        <v>4.1113999999999997</v>
      </c>
      <c r="Y33" s="153">
        <v>3.6568999999999998</v>
      </c>
    </row>
    <row r="34" spans="1:25" s="3" customFormat="1" ht="12.65" customHeight="1" x14ac:dyDescent="0.2">
      <c r="A34" s="207">
        <v>26</v>
      </c>
      <c r="B34" s="4" t="s">
        <v>305</v>
      </c>
      <c r="C34" s="206" t="s">
        <v>303</v>
      </c>
      <c r="D34" s="21">
        <v>725.58749999999998</v>
      </c>
      <c r="E34" s="40">
        <v>1405</v>
      </c>
      <c r="F34" s="20">
        <v>2207.3656877652302</v>
      </c>
      <c r="G34" s="21">
        <v>50.75281234857384</v>
      </c>
      <c r="H34" s="19">
        <v>4.2831077662329786</v>
      </c>
      <c r="I34" s="14">
        <v>3.1986345698588501</v>
      </c>
      <c r="J34" s="14">
        <v>4.0090057195854483</v>
      </c>
      <c r="K34" s="14">
        <v>5.9048255257616011</v>
      </c>
      <c r="L34" s="14">
        <v>12.893439473237132</v>
      </c>
      <c r="M34" s="14">
        <v>17.63446710342556</v>
      </c>
      <c r="N34" s="14">
        <v>16.711294357940329</v>
      </c>
      <c r="O34" s="14">
        <v>10.815790860187347</v>
      </c>
      <c r="P34" s="14">
        <v>6.103364119956983</v>
      </c>
      <c r="Q34" s="14">
        <v>7.1950757018382836</v>
      </c>
      <c r="R34" s="14">
        <v>7.2900121800218329</v>
      </c>
      <c r="S34" s="23">
        <v>3.9650503905331465</v>
      </c>
      <c r="T34" s="17"/>
      <c r="U34" s="17"/>
      <c r="V34" s="250"/>
      <c r="W34" s="304"/>
      <c r="X34" s="31"/>
      <c r="Y34" s="153"/>
    </row>
    <row r="35" spans="1:25" s="3" customFormat="1" ht="12.65" customHeight="1" x14ac:dyDescent="0.2">
      <c r="A35" s="42">
        <v>26</v>
      </c>
      <c r="B35" s="16" t="s">
        <v>113</v>
      </c>
      <c r="C35" s="127" t="s">
        <v>114</v>
      </c>
      <c r="D35" s="21">
        <v>1224.1400000000001</v>
      </c>
      <c r="E35" s="186">
        <v>1546</v>
      </c>
      <c r="F35" s="20">
        <v>2681.5460563515189</v>
      </c>
      <c r="G35" s="21">
        <v>104.01893012846821</v>
      </c>
      <c r="H35" s="19">
        <v>2.4613301018076714</v>
      </c>
      <c r="I35" s="14">
        <v>1.8181316724622361</v>
      </c>
      <c r="J35" s="14">
        <v>2.6047576328507458</v>
      </c>
      <c r="K35" s="14">
        <v>4.9106525199247226</v>
      </c>
      <c r="L35" s="14">
        <v>11.99243795607058</v>
      </c>
      <c r="M35" s="14">
        <v>17.071604354522034</v>
      </c>
      <c r="N35" s="14">
        <v>19.205577589093689</v>
      </c>
      <c r="O35" s="14">
        <v>15.626688826520121</v>
      </c>
      <c r="P35" s="14">
        <v>9.189345094502432</v>
      </c>
      <c r="Q35" s="14">
        <v>7.4397556947895298</v>
      </c>
      <c r="R35" s="14">
        <v>5.367316620373316</v>
      </c>
      <c r="S35" s="23">
        <v>2.3607910883517262</v>
      </c>
      <c r="T35" s="17">
        <v>1.1128517303110357</v>
      </c>
      <c r="U35" s="17">
        <v>0.89161690768446211</v>
      </c>
      <c r="V35" s="12">
        <v>1070.3362</v>
      </c>
      <c r="W35" s="304">
        <v>1.4918661071166237</v>
      </c>
      <c r="X35" s="31">
        <v>44.503799999999998</v>
      </c>
      <c r="Y35" s="153">
        <v>8.3632000000000009</v>
      </c>
    </row>
    <row r="36" spans="1:25" s="2" customFormat="1" ht="12.65" customHeight="1" x14ac:dyDescent="0.25">
      <c r="A36" s="42">
        <v>26</v>
      </c>
      <c r="B36" s="16" t="s">
        <v>115</v>
      </c>
      <c r="C36" s="127" t="s">
        <v>116</v>
      </c>
      <c r="D36" s="21">
        <v>90.624375000000001</v>
      </c>
      <c r="E36" s="40">
        <v>1699</v>
      </c>
      <c r="F36" s="20">
        <v>1320.6596296294615</v>
      </c>
      <c r="G36" s="21">
        <v>3.7925556291638598</v>
      </c>
      <c r="H36" s="19">
        <v>3.5198875433392725</v>
      </c>
      <c r="I36" s="14">
        <v>2.4198595196831962</v>
      </c>
      <c r="J36" s="14">
        <v>3.2695631158701857</v>
      </c>
      <c r="K36" s="14">
        <v>4.6779203353511294</v>
      </c>
      <c r="L36" s="14">
        <v>11.251012022612837</v>
      </c>
      <c r="M36" s="14">
        <v>18.998637102716561</v>
      </c>
      <c r="N36" s="14">
        <v>19.668290783438803</v>
      </c>
      <c r="O36" s="14">
        <v>14.244195231015556</v>
      </c>
      <c r="P36" s="14">
        <v>8.5198789811441404</v>
      </c>
      <c r="Q36" s="14">
        <v>6.0143400916503236</v>
      </c>
      <c r="R36" s="14">
        <v>5.6903868894143947</v>
      </c>
      <c r="S36" s="23">
        <v>3.7801013309059042</v>
      </c>
      <c r="T36" s="17">
        <v>1.1421984472107429</v>
      </c>
      <c r="U36" s="17">
        <v>0.86126401769579231</v>
      </c>
      <c r="V36" s="12">
        <v>34.366300000000003</v>
      </c>
      <c r="W36" s="304">
        <v>1.5913322062602024</v>
      </c>
      <c r="X36" s="31">
        <v>1.7682</v>
      </c>
      <c r="Y36" s="153">
        <v>0.62080000000000002</v>
      </c>
    </row>
    <row r="37" spans="1:25" ht="12.65" customHeight="1" x14ac:dyDescent="0.25">
      <c r="A37" s="42">
        <v>26</v>
      </c>
      <c r="B37" s="16" t="s">
        <v>117</v>
      </c>
      <c r="C37" s="127" t="s">
        <v>118</v>
      </c>
      <c r="D37" s="21">
        <v>7877.5737499999996</v>
      </c>
      <c r="E37" s="40">
        <v>1350</v>
      </c>
      <c r="F37" s="20">
        <v>1755.0887364547948</v>
      </c>
      <c r="G37" s="21">
        <v>438.11446241846517</v>
      </c>
      <c r="H37" s="19">
        <v>5.3971562540110556</v>
      </c>
      <c r="I37" s="14">
        <v>4.474086472024875</v>
      </c>
      <c r="J37" s="14">
        <v>4.7572206416965113</v>
      </c>
      <c r="K37" s="14">
        <v>5.3499125455142815</v>
      </c>
      <c r="L37" s="14">
        <v>10.334540403109944</v>
      </c>
      <c r="M37" s="14">
        <v>16.73277167605308</v>
      </c>
      <c r="N37" s="14">
        <v>16.033015725489435</v>
      </c>
      <c r="O37" s="14">
        <v>11.054303746735515</v>
      </c>
      <c r="P37" s="14">
        <v>6.7465153512907827</v>
      </c>
      <c r="Q37" s="14">
        <v>6.1907797328552254</v>
      </c>
      <c r="R37" s="14">
        <v>7.7440118237938185</v>
      </c>
      <c r="S37" s="23">
        <v>5.8424547116841206</v>
      </c>
      <c r="T37" s="17">
        <v>1.1509551738392438</v>
      </c>
      <c r="U37" s="17">
        <v>0.8361712606735503</v>
      </c>
      <c r="V37" s="12">
        <v>1601.4223999999999</v>
      </c>
      <c r="W37" s="304">
        <v>1.2167715401008503</v>
      </c>
      <c r="X37" s="31">
        <v>227.4417</v>
      </c>
      <c r="Y37" s="153">
        <v>87.146900000000002</v>
      </c>
    </row>
    <row r="38" spans="1:25" ht="12.65" customHeight="1" x14ac:dyDescent="0.25">
      <c r="A38" s="207">
        <v>26</v>
      </c>
      <c r="B38" s="4" t="s">
        <v>306</v>
      </c>
      <c r="C38" s="206" t="s">
        <v>303</v>
      </c>
      <c r="D38" s="21">
        <v>5795.1525000000001</v>
      </c>
      <c r="E38" s="40">
        <v>1252</v>
      </c>
      <c r="F38" s="20">
        <v>1734.1152254085209</v>
      </c>
      <c r="G38" s="21">
        <v>318.44824016446915</v>
      </c>
      <c r="H38" s="19">
        <v>6.3314533456324202</v>
      </c>
      <c r="I38" s="14">
        <v>5.3687911039967569</v>
      </c>
      <c r="J38" s="14">
        <v>5.5394243011474265</v>
      </c>
      <c r="K38" s="14">
        <v>5.6892753259437585</v>
      </c>
      <c r="L38" s="14">
        <v>10.266600668301075</v>
      </c>
      <c r="M38" s="14">
        <v>16.313264136515201</v>
      </c>
      <c r="N38" s="14">
        <v>14.153255479021231</v>
      </c>
      <c r="O38" s="14">
        <v>8.8789809071430508</v>
      </c>
      <c r="P38" s="14">
        <v>5.7900309567384731</v>
      </c>
      <c r="Q38" s="14">
        <v>6.1369843901752068</v>
      </c>
      <c r="R38" s="14">
        <v>9.0929352138470154</v>
      </c>
      <c r="S38" s="23">
        <v>7.1085151602213008</v>
      </c>
      <c r="T38" s="17"/>
      <c r="U38" s="17"/>
      <c r="V38" s="250"/>
      <c r="W38" s="304"/>
      <c r="X38" s="31"/>
      <c r="Y38" s="153"/>
    </row>
    <row r="39" spans="1:25" ht="12.65" customHeight="1" x14ac:dyDescent="0.25">
      <c r="A39" s="42">
        <v>26</v>
      </c>
      <c r="B39" s="16" t="s">
        <v>119</v>
      </c>
      <c r="C39" s="127" t="s">
        <v>120</v>
      </c>
      <c r="D39" s="21">
        <v>23.108125000000001</v>
      </c>
      <c r="E39" s="40">
        <v>1536</v>
      </c>
      <c r="F39" s="20">
        <v>3962.6062099750284</v>
      </c>
      <c r="G39" s="21">
        <v>2.9016274883349555</v>
      </c>
      <c r="H39" s="19">
        <v>2.5730483547013043</v>
      </c>
      <c r="I39" s="14">
        <v>1.2499200648654019</v>
      </c>
      <c r="J39" s="14">
        <v>1.6800902496185595</v>
      </c>
      <c r="K39" s="14">
        <v>2.3773280298261295</v>
      </c>
      <c r="L39" s="14">
        <v>6.7275610638268288</v>
      </c>
      <c r="M39" s="14">
        <v>13.45439631461408</v>
      </c>
      <c r="N39" s="14">
        <v>23.224710802950014</v>
      </c>
      <c r="O39" s="14">
        <v>21.386444117616726</v>
      </c>
      <c r="P39" s="14">
        <v>13.32374996749046</v>
      </c>
      <c r="Q39" s="14">
        <v>7.9830724596848128</v>
      </c>
      <c r="R39" s="14">
        <v>5.0065857656889712</v>
      </c>
      <c r="S39" s="23">
        <v>2.299745874025886</v>
      </c>
      <c r="T39" s="17">
        <v>1.2140298151006661</v>
      </c>
      <c r="U39" s="17">
        <v>0.79457790669210937</v>
      </c>
      <c r="V39" s="12">
        <v>46.331499999999998</v>
      </c>
      <c r="W39" s="304">
        <v>1.861524017137369</v>
      </c>
      <c r="X39" s="31">
        <v>1.5738000000000001</v>
      </c>
      <c r="Y39" s="153">
        <v>0.17680000000000001</v>
      </c>
    </row>
    <row r="40" spans="1:25" ht="12.65" customHeight="1" x14ac:dyDescent="0.25">
      <c r="A40" s="42">
        <v>26</v>
      </c>
      <c r="B40" s="16" t="s">
        <v>121</v>
      </c>
      <c r="C40" s="127" t="s">
        <v>122</v>
      </c>
      <c r="D40" s="21">
        <v>330.42750000000001</v>
      </c>
      <c r="E40" s="40">
        <v>1164</v>
      </c>
      <c r="F40" s="20">
        <v>2081.0878210131204</v>
      </c>
      <c r="G40" s="21">
        <v>21.790270678943035</v>
      </c>
      <c r="H40" s="19">
        <v>6.424822946779349</v>
      </c>
      <c r="I40" s="14">
        <v>6.1015683293229026</v>
      </c>
      <c r="J40" s="14">
        <v>6.7636890252090547</v>
      </c>
      <c r="K40" s="14">
        <v>6.8351185267245489</v>
      </c>
      <c r="L40" s="14">
        <v>13.074258275046589</v>
      </c>
      <c r="M40" s="14">
        <v>17.173235298395436</v>
      </c>
      <c r="N40" s="14">
        <v>13.574118199167033</v>
      </c>
      <c r="O40" s="14">
        <v>6.8162716925515952</v>
      </c>
      <c r="P40" s="14">
        <v>4.924677769392809</v>
      </c>
      <c r="Q40" s="14">
        <v>8.5300771466788561</v>
      </c>
      <c r="R40" s="14">
        <v>9.4234170864768618</v>
      </c>
      <c r="S40" s="23">
        <v>4.8570804574924802</v>
      </c>
      <c r="T40" s="17">
        <v>1.2497163850110213</v>
      </c>
      <c r="U40" s="17">
        <v>0.71848738672544699</v>
      </c>
      <c r="V40" s="12">
        <v>319.20170000000002</v>
      </c>
      <c r="W40" s="304">
        <v>1.3151515170501911</v>
      </c>
      <c r="X40" s="31">
        <v>3.6899000000000002</v>
      </c>
      <c r="Y40" s="153">
        <v>2.827</v>
      </c>
    </row>
    <row r="41" spans="1:25" s="3" customFormat="1" ht="12.65" customHeight="1" x14ac:dyDescent="0.2">
      <c r="A41" s="42">
        <v>26</v>
      </c>
      <c r="B41" s="16" t="s">
        <v>123</v>
      </c>
      <c r="C41" s="127" t="s">
        <v>124</v>
      </c>
      <c r="D41" s="21">
        <v>275.33875</v>
      </c>
      <c r="E41" s="40">
        <v>1179</v>
      </c>
      <c r="F41" s="20">
        <v>2822.1250866710511</v>
      </c>
      <c r="G41" s="21">
        <v>24.622924230855606</v>
      </c>
      <c r="H41" s="19">
        <v>7.8995411795087884</v>
      </c>
      <c r="I41" s="14">
        <v>5.4881423976733821</v>
      </c>
      <c r="J41" s="14">
        <v>6.2429895512596403</v>
      </c>
      <c r="K41" s="14">
        <v>8.2804689120836308</v>
      </c>
      <c r="L41" s="14">
        <v>12.464463982092543</v>
      </c>
      <c r="M41" s="14">
        <v>13.481631992892659</v>
      </c>
      <c r="N41" s="14">
        <v>10.676396807845521</v>
      </c>
      <c r="O41" s="14">
        <v>6.6700027371951016</v>
      </c>
      <c r="P41" s="14">
        <v>4.5815324319488324</v>
      </c>
      <c r="Q41" s="14">
        <v>7.4481587403517624</v>
      </c>
      <c r="R41" s="14">
        <v>10.262802377556115</v>
      </c>
      <c r="S41" s="23">
        <v>7.3941138279635927</v>
      </c>
      <c r="T41" s="17">
        <v>1.2489309143651246</v>
      </c>
      <c r="U41" s="17">
        <v>0.80788809648503379</v>
      </c>
      <c r="V41" s="12">
        <v>375.41180000000003</v>
      </c>
      <c r="W41" s="304">
        <v>1.4602423258938582</v>
      </c>
      <c r="X41" s="31">
        <v>5.7704000000000004</v>
      </c>
      <c r="Y41" s="153">
        <v>2.6373000000000002</v>
      </c>
    </row>
    <row r="42" spans="1:25" s="3" customFormat="1" ht="12.65" customHeight="1" x14ac:dyDescent="0.2">
      <c r="A42" s="42">
        <v>26</v>
      </c>
      <c r="B42" s="16" t="s">
        <v>125</v>
      </c>
      <c r="C42" s="127">
        <v>12205000</v>
      </c>
      <c r="D42" s="21">
        <v>267.43374999999997</v>
      </c>
      <c r="E42" s="40">
        <v>1313</v>
      </c>
      <c r="F42" s="20">
        <v>2725.70065057479</v>
      </c>
      <c r="G42" s="21">
        <v>23.098852459016388</v>
      </c>
      <c r="H42" s="19">
        <v>6.5268785247509733</v>
      </c>
      <c r="I42" s="14">
        <v>4.7134363784475699</v>
      </c>
      <c r="J42" s="14">
        <v>5.0595862611646227</v>
      </c>
      <c r="K42" s="14">
        <v>6.2938138184421843</v>
      </c>
      <c r="L42" s="14">
        <v>12.069030021185233</v>
      </c>
      <c r="M42" s="14">
        <v>15.463106417212193</v>
      </c>
      <c r="N42" s="14">
        <v>13.346480631302571</v>
      </c>
      <c r="O42" s="14">
        <v>8.2403525454165063</v>
      </c>
      <c r="P42" s="14">
        <v>5.4510828156338249</v>
      </c>
      <c r="Q42" s="14">
        <v>7.0841556365471261</v>
      </c>
      <c r="R42" s="14">
        <v>9.293746544332425</v>
      </c>
      <c r="S42" s="23">
        <v>6.4619649271131818</v>
      </c>
      <c r="T42" s="17">
        <v>1.1825722128343641</v>
      </c>
      <c r="U42" s="17">
        <v>0.82774452566590484</v>
      </c>
      <c r="V42" s="12">
        <v>281.76929999999999</v>
      </c>
      <c r="W42" s="304">
        <v>1.4063856495366955</v>
      </c>
      <c r="X42" s="31">
        <v>7.9402999999999997</v>
      </c>
      <c r="Y42" s="153">
        <v>4.1841999999999997</v>
      </c>
    </row>
    <row r="43" spans="1:25" ht="12.65" customHeight="1" x14ac:dyDescent="0.25">
      <c r="A43" s="42">
        <v>26</v>
      </c>
      <c r="B43" s="16" t="s">
        <v>126</v>
      </c>
      <c r="C43" s="127" t="s">
        <v>127</v>
      </c>
      <c r="D43" s="21">
        <v>271.72125</v>
      </c>
      <c r="E43" s="40">
        <v>1378</v>
      </c>
      <c r="F43" s="20">
        <v>1790.3212100897263</v>
      </c>
      <c r="G43" s="21">
        <v>15.415250751232447</v>
      </c>
      <c r="H43" s="19">
        <v>4.0161410955153718</v>
      </c>
      <c r="I43" s="14">
        <v>2.890328723484918</v>
      </c>
      <c r="J43" s="14">
        <v>2.9456060129904538</v>
      </c>
      <c r="K43" s="14">
        <v>4.1879644128016222</v>
      </c>
      <c r="L43" s="14">
        <v>11.426381954441473</v>
      </c>
      <c r="M43" s="14">
        <v>16.744753385875192</v>
      </c>
      <c r="N43" s="14">
        <v>17.209575317551707</v>
      </c>
      <c r="O43" s="14">
        <v>13.221798952835657</v>
      </c>
      <c r="P43" s="14">
        <v>10.2225303642177</v>
      </c>
      <c r="Q43" s="14">
        <v>8.5104024193742873</v>
      </c>
      <c r="R43" s="14">
        <v>6.7774691260606392</v>
      </c>
      <c r="S43" s="23">
        <v>4.0445648170893227</v>
      </c>
      <c r="T43" s="17">
        <v>1.1847644068244811</v>
      </c>
      <c r="U43" s="17">
        <v>0.81926120804114411</v>
      </c>
      <c r="V43" s="12">
        <v>240.8665</v>
      </c>
      <c r="W43" s="304">
        <v>1.4333317418570037</v>
      </c>
      <c r="X43" s="31">
        <v>7.0891999999999999</v>
      </c>
      <c r="Y43" s="153">
        <v>2.177</v>
      </c>
    </row>
    <row r="44" spans="1:25" ht="12.65" customHeight="1" x14ac:dyDescent="0.25">
      <c r="A44" s="42">
        <v>26</v>
      </c>
      <c r="B44" s="16" t="s">
        <v>128</v>
      </c>
      <c r="C44" s="127" t="s">
        <v>129</v>
      </c>
      <c r="D44" s="21">
        <v>30.343125000000001</v>
      </c>
      <c r="E44" s="40">
        <v>1423</v>
      </c>
      <c r="F44" s="20">
        <v>1709.421511619842</v>
      </c>
      <c r="G44" s="21">
        <v>1.6436354667265511</v>
      </c>
      <c r="H44" s="19">
        <v>3.1356926549966899</v>
      </c>
      <c r="I44" s="14">
        <v>2.0454038083687345</v>
      </c>
      <c r="J44" s="14">
        <v>3.197399575090901</v>
      </c>
      <c r="K44" s="14">
        <v>6.8399580093247172</v>
      </c>
      <c r="L44" s="14">
        <v>16.622609665546278</v>
      </c>
      <c r="M44" s="14">
        <v>17.474942636784277</v>
      </c>
      <c r="N44" s="14">
        <v>16.274821312095515</v>
      </c>
      <c r="O44" s="14">
        <v>12.999202013661614</v>
      </c>
      <c r="P44" s="14">
        <v>7.5653052668510332</v>
      </c>
      <c r="Q44" s="14">
        <v>6.947603023159699</v>
      </c>
      <c r="R44" s="14">
        <v>6.0435017242840186</v>
      </c>
      <c r="S44" s="23">
        <v>3.3329717205698555</v>
      </c>
      <c r="T44" s="17">
        <v>1.16119940029985</v>
      </c>
      <c r="U44" s="17">
        <v>0.81349325337331335</v>
      </c>
      <c r="V44" s="12">
        <v>30.5428</v>
      </c>
      <c r="W44" s="304">
        <v>1.7980997158086356</v>
      </c>
      <c r="X44" s="31">
        <v>0.57599999999999996</v>
      </c>
      <c r="Y44" s="153">
        <v>8.1500000000000003E-2</v>
      </c>
    </row>
    <row r="45" spans="1:25" ht="12.65" customHeight="1" x14ac:dyDescent="0.25">
      <c r="A45" s="42">
        <v>26</v>
      </c>
      <c r="B45" s="4" t="s">
        <v>130</v>
      </c>
      <c r="C45" s="127" t="s">
        <v>131</v>
      </c>
      <c r="D45" s="21">
        <v>156.12937500000001</v>
      </c>
      <c r="E45" s="40">
        <v>1166</v>
      </c>
      <c r="F45" s="20">
        <v>1737.645159366303</v>
      </c>
      <c r="G45" s="21">
        <v>8.5968975049951926</v>
      </c>
      <c r="H45" s="19">
        <v>5.054750003488035</v>
      </c>
      <c r="I45" s="14">
        <v>3.7442062852534548</v>
      </c>
      <c r="J45" s="14">
        <v>3.8792346639107045</v>
      </c>
      <c r="K45" s="14">
        <v>5.9719425444435226</v>
      </c>
      <c r="L45" s="14">
        <v>13.024866561722195</v>
      </c>
      <c r="M45" s="14">
        <v>15.721418122987057</v>
      </c>
      <c r="N45" s="14">
        <v>12.117033733442184</v>
      </c>
      <c r="O45" s="14">
        <v>7.6335303965660133</v>
      </c>
      <c r="P45" s="14">
        <v>6.9966640819539894</v>
      </c>
      <c r="Q45" s="14">
        <v>9.9554175745315749</v>
      </c>
      <c r="R45" s="14">
        <v>9.2306148132172314</v>
      </c>
      <c r="S45" s="23">
        <v>5.4680357324908933</v>
      </c>
      <c r="T45" s="17">
        <v>1.2090179879434564</v>
      </c>
      <c r="U45" s="17">
        <v>0.75199232557466811</v>
      </c>
      <c r="V45" s="12">
        <v>166.042</v>
      </c>
      <c r="W45" s="304">
        <v>1.6765456932583322</v>
      </c>
      <c r="X45" s="31">
        <v>3.0916000000000001</v>
      </c>
      <c r="Y45" s="153">
        <v>1.5629</v>
      </c>
    </row>
    <row r="46" spans="1:25" ht="12.65" customHeight="1" x14ac:dyDescent="0.25">
      <c r="A46" s="42">
        <v>26</v>
      </c>
      <c r="B46" s="16" t="s">
        <v>132</v>
      </c>
      <c r="C46" s="127" t="s">
        <v>133</v>
      </c>
      <c r="D46" s="21">
        <v>160.32187500000001</v>
      </c>
      <c r="E46" s="40">
        <v>1322</v>
      </c>
      <c r="F46" s="20">
        <v>2058.8829449833365</v>
      </c>
      <c r="G46" s="21">
        <v>10.459729958718356</v>
      </c>
      <c r="H46" s="19">
        <v>7.1598893916237509</v>
      </c>
      <c r="I46" s="14">
        <v>5.216424566454263</v>
      </c>
      <c r="J46" s="14">
        <v>5.5255576890767841</v>
      </c>
      <c r="K46" s="14">
        <v>7.7293434811543245</v>
      </c>
      <c r="L46" s="14">
        <v>14.513402741159249</v>
      </c>
      <c r="M46" s="14">
        <v>16.170831763690181</v>
      </c>
      <c r="N46" s="14">
        <v>11.15553800979036</v>
      </c>
      <c r="O46" s="14">
        <v>5.1260730375702401</v>
      </c>
      <c r="P46" s="14">
        <v>3.4812959428752532</v>
      </c>
      <c r="Q46" s="14">
        <v>6.2155528916929157</v>
      </c>
      <c r="R46" s="14">
        <v>10.21924888795097</v>
      </c>
      <c r="S46" s="23">
        <v>7.1633029931938719</v>
      </c>
      <c r="T46" s="17">
        <v>1.2326210907690058</v>
      </c>
      <c r="U46" s="17">
        <v>0.77190491764649516</v>
      </c>
      <c r="V46" s="12">
        <v>153.51769999999999</v>
      </c>
      <c r="W46" s="304">
        <v>1.7804507232716489</v>
      </c>
      <c r="X46" s="31">
        <v>1.9758</v>
      </c>
      <c r="Y46" s="153">
        <v>1.3758999999999999</v>
      </c>
    </row>
    <row r="47" spans="1:25" ht="12.65" customHeight="1" x14ac:dyDescent="0.25">
      <c r="A47" s="207">
        <v>26</v>
      </c>
      <c r="B47" s="4" t="s">
        <v>307</v>
      </c>
      <c r="C47" s="206" t="s">
        <v>303</v>
      </c>
      <c r="D47" s="21">
        <v>3415.2368750000001</v>
      </c>
      <c r="E47" s="40">
        <v>1425</v>
      </c>
      <c r="F47" s="20">
        <v>2467.4046704877246</v>
      </c>
      <c r="G47" s="21">
        <v>267.02827262519651</v>
      </c>
      <c r="H47" s="19">
        <v>4.1796278724277807</v>
      </c>
      <c r="I47" s="14">
        <v>2.9554103190851375</v>
      </c>
      <c r="J47" s="14">
        <v>3.7661824241487682</v>
      </c>
      <c r="K47" s="14">
        <v>5.2895418421254217</v>
      </c>
      <c r="L47" s="14">
        <v>11.450903091031249</v>
      </c>
      <c r="M47" s="14">
        <v>16.199570779577236</v>
      </c>
      <c r="N47" s="14">
        <v>17.510034236408941</v>
      </c>
      <c r="O47" s="14">
        <v>13.487472019693383</v>
      </c>
      <c r="P47" s="14">
        <v>8.0251619955304534</v>
      </c>
      <c r="Q47" s="14">
        <v>7.0342700127108815</v>
      </c>
      <c r="R47" s="14">
        <v>6.8909409229243028</v>
      </c>
      <c r="S47" s="23">
        <v>3.8519885727064724</v>
      </c>
      <c r="T47" s="17"/>
      <c r="U47" s="17"/>
      <c r="V47" s="250"/>
      <c r="W47" s="304"/>
      <c r="X47" s="31"/>
      <c r="Y47" s="153"/>
    </row>
    <row r="48" spans="1:25" ht="12.65" customHeight="1" x14ac:dyDescent="0.25">
      <c r="A48" s="42">
        <v>26</v>
      </c>
      <c r="B48" s="16" t="s">
        <v>134</v>
      </c>
      <c r="C48" s="127" t="s">
        <v>135</v>
      </c>
      <c r="D48" s="21">
        <v>289.13249999999999</v>
      </c>
      <c r="E48" s="40">
        <v>1296</v>
      </c>
      <c r="F48" s="20">
        <v>3821.0369675307938</v>
      </c>
      <c r="G48" s="21">
        <v>35.008554865217796</v>
      </c>
      <c r="H48" s="19">
        <v>5.5808789772535361</v>
      </c>
      <c r="I48" s="14">
        <v>3.5307960184450669</v>
      </c>
      <c r="J48" s="14">
        <v>4.9340941013679078</v>
      </c>
      <c r="K48" s="14">
        <v>6.6974368609325152</v>
      </c>
      <c r="L48" s="14">
        <v>13.206481963742478</v>
      </c>
      <c r="M48" s="14">
        <v>16.012947723940872</v>
      </c>
      <c r="N48" s="14">
        <v>13.314231340656345</v>
      </c>
      <c r="O48" s="14">
        <v>7.550019561388404</v>
      </c>
      <c r="P48" s="14">
        <v>5.4222267092137537</v>
      </c>
      <c r="Q48" s="14">
        <v>7.8859411945636362</v>
      </c>
      <c r="R48" s="14">
        <v>8.3796864215228908</v>
      </c>
      <c r="S48" s="23">
        <v>4.3995080744338839</v>
      </c>
      <c r="T48" s="17">
        <v>1.1842543889972641</v>
      </c>
      <c r="U48" s="17">
        <v>0.79681252154841542</v>
      </c>
      <c r="V48" s="12">
        <v>751.18150000000003</v>
      </c>
      <c r="W48" s="304">
        <v>1.4389668808403828</v>
      </c>
      <c r="X48" s="31">
        <v>8.6728000000000005</v>
      </c>
      <c r="Y48" s="153">
        <v>2.9060000000000001</v>
      </c>
    </row>
    <row r="49" spans="1:26" ht="12.65" customHeight="1" x14ac:dyDescent="0.25">
      <c r="A49" s="42">
        <v>26</v>
      </c>
      <c r="B49" s="16" t="s">
        <v>136</v>
      </c>
      <c r="C49" s="127" t="s">
        <v>137</v>
      </c>
      <c r="D49" s="21">
        <v>42.615625000000001</v>
      </c>
      <c r="E49" s="186">
        <v>1081</v>
      </c>
      <c r="F49" s="20">
        <v>2519.1817833183018</v>
      </c>
      <c r="G49" s="21">
        <v>3.4019223953888762</v>
      </c>
      <c r="H49" s="19">
        <v>7.0673290978237935</v>
      </c>
      <c r="I49" s="14">
        <v>6.872930819212808</v>
      </c>
      <c r="J49" s="14">
        <v>8.1026981122433064</v>
      </c>
      <c r="K49" s="14">
        <v>8.7098959646756118</v>
      </c>
      <c r="L49" s="14">
        <v>16.654610545200622</v>
      </c>
      <c r="M49" s="14">
        <v>15.527181902992977</v>
      </c>
      <c r="N49" s="14">
        <v>8.6010474149669154</v>
      </c>
      <c r="O49" s="14">
        <v>2.6834056143079215</v>
      </c>
      <c r="P49" s="14">
        <v>3.3828991039120249</v>
      </c>
      <c r="Q49" s="14">
        <v>11.306728610480077</v>
      </c>
      <c r="R49" s="14">
        <v>9.7752435999945622</v>
      </c>
      <c r="S49" s="23">
        <v>6.1088553897247673</v>
      </c>
      <c r="T49" s="17">
        <v>1.2119136855337094</v>
      </c>
      <c r="U49" s="17">
        <v>0.67345684442025344</v>
      </c>
      <c r="V49" s="12">
        <v>97.308700000000002</v>
      </c>
      <c r="W49" s="304">
        <v>1.501503976520085</v>
      </c>
      <c r="X49" s="31">
        <v>0.43640000000000001</v>
      </c>
      <c r="Y49" s="153">
        <v>0.30080000000000001</v>
      </c>
    </row>
    <row r="50" spans="1:26" ht="12.65" customHeight="1" x14ac:dyDescent="0.25">
      <c r="A50" s="42">
        <v>26</v>
      </c>
      <c r="B50" s="16" t="s">
        <v>138</v>
      </c>
      <c r="C50" s="127">
        <v>12175500</v>
      </c>
      <c r="D50" s="21">
        <v>275.87124999999997</v>
      </c>
      <c r="E50" s="40">
        <v>1620</v>
      </c>
      <c r="F50" s="20">
        <v>2009.2646478604674</v>
      </c>
      <c r="G50" s="21">
        <v>17.564654789530156</v>
      </c>
      <c r="H50" s="19">
        <v>4.2264372608340723</v>
      </c>
      <c r="I50" s="14">
        <v>3.0662375236056385</v>
      </c>
      <c r="J50" s="14">
        <v>3.3985452059298353</v>
      </c>
      <c r="K50" s="14">
        <v>5.1765335402352797</v>
      </c>
      <c r="L50" s="14">
        <v>12.184831508464082</v>
      </c>
      <c r="M50" s="14">
        <v>16.895045782177114</v>
      </c>
      <c r="N50" s="14">
        <v>17.672435070835149</v>
      </c>
      <c r="O50" s="14">
        <v>13.532974796313974</v>
      </c>
      <c r="P50" s="14">
        <v>7.6455576678271751</v>
      </c>
      <c r="Q50" s="14">
        <v>5.9836945213409196</v>
      </c>
      <c r="R50" s="14">
        <v>6.4453376058033358</v>
      </c>
      <c r="S50" s="23">
        <v>3.7770561648841072</v>
      </c>
      <c r="T50" s="17">
        <v>1.1640870395569678</v>
      </c>
      <c r="U50" s="17">
        <v>0.85096685284428575</v>
      </c>
      <c r="V50" s="12">
        <v>267.55939999999998</v>
      </c>
      <c r="W50" s="304">
        <v>1.9514840442907258</v>
      </c>
      <c r="X50" s="31">
        <v>7.3859000000000004</v>
      </c>
      <c r="Y50" s="153">
        <v>2.1429</v>
      </c>
    </row>
    <row r="51" spans="1:26" ht="12.65" customHeight="1" x14ac:dyDescent="0.25">
      <c r="A51" s="207">
        <v>26</v>
      </c>
      <c r="B51" s="4" t="s">
        <v>308</v>
      </c>
      <c r="C51" s="206" t="s">
        <v>303</v>
      </c>
      <c r="D51" s="21">
        <v>144.07374999999999</v>
      </c>
      <c r="E51" s="186">
        <v>646</v>
      </c>
      <c r="F51" s="20">
        <v>1342.084158923401</v>
      </c>
      <c r="G51" s="21">
        <v>6.1271800641268772</v>
      </c>
      <c r="H51" s="19">
        <v>7.5352268262440196</v>
      </c>
      <c r="I51" s="14">
        <v>5.3797422805610635</v>
      </c>
      <c r="J51" s="14">
        <v>5.7740024803857937</v>
      </c>
      <c r="K51" s="14">
        <v>7.6461304974288646</v>
      </c>
      <c r="L51" s="14">
        <v>13.278503545396271</v>
      </c>
      <c r="M51" s="14">
        <v>14.440871556059067</v>
      </c>
      <c r="N51" s="14">
        <v>10.533396523956899</v>
      </c>
      <c r="O51" s="14">
        <v>5.7335096685629825</v>
      </c>
      <c r="P51" s="14">
        <v>4.7207783441714577</v>
      </c>
      <c r="Q51" s="14">
        <v>7.0810210714448134</v>
      </c>
      <c r="R51" s="14">
        <v>11.026279611766906</v>
      </c>
      <c r="S51" s="23">
        <v>6.8567849743477458</v>
      </c>
      <c r="T51" s="17"/>
      <c r="U51" s="17"/>
      <c r="V51" s="250"/>
      <c r="W51" s="304"/>
      <c r="X51" s="31"/>
      <c r="Y51" s="153"/>
    </row>
    <row r="52" spans="1:26" ht="12.65" customHeight="1" x14ac:dyDescent="0.25">
      <c r="A52" s="259">
        <v>26</v>
      </c>
      <c r="B52" s="180" t="s">
        <v>139</v>
      </c>
      <c r="C52" s="202" t="s">
        <v>140</v>
      </c>
      <c r="D52" s="165">
        <v>3913.3306250000001</v>
      </c>
      <c r="E52" s="197">
        <v>1253</v>
      </c>
      <c r="F52" s="154">
        <v>2519.5252790599698</v>
      </c>
      <c r="G52" s="165">
        <v>312.43616228759635</v>
      </c>
      <c r="H52" s="276">
        <v>4.6735621562818404</v>
      </c>
      <c r="I52" s="173">
        <v>3.4041739376525162</v>
      </c>
      <c r="J52" s="173">
        <v>3.2915865759208169</v>
      </c>
      <c r="K52" s="173">
        <v>4.4280750013825072</v>
      </c>
      <c r="L52" s="173">
        <v>9.321226984822669</v>
      </c>
      <c r="M52" s="173">
        <v>14.223959752719241</v>
      </c>
      <c r="N52" s="173">
        <v>15.283045371074124</v>
      </c>
      <c r="O52" s="173">
        <v>12.715044620252566</v>
      </c>
      <c r="P52" s="173">
        <v>9.8170909998591434</v>
      </c>
      <c r="Q52" s="173">
        <v>9.9251961317895159</v>
      </c>
      <c r="R52" s="173">
        <v>8.2897153314886634</v>
      </c>
      <c r="S52" s="172">
        <v>4.6322713120514223</v>
      </c>
      <c r="T52" s="184">
        <v>1.155409915463069</v>
      </c>
      <c r="U52" s="184">
        <v>0.84555250412750815</v>
      </c>
      <c r="V52" s="171">
        <v>1916.3197</v>
      </c>
      <c r="W52" s="306">
        <v>1.3956034580242533</v>
      </c>
      <c r="X52" s="174">
        <v>182.85659999999999</v>
      </c>
      <c r="Y52" s="234">
        <v>47.950400000000002</v>
      </c>
    </row>
    <row r="53" spans="1:26" ht="12.65" customHeight="1" x14ac:dyDescent="0.25">
      <c r="A53" s="210">
        <v>27</v>
      </c>
      <c r="B53" s="211" t="s">
        <v>309</v>
      </c>
      <c r="C53" s="205" t="s">
        <v>303</v>
      </c>
      <c r="D53" s="123">
        <v>201.39812499999999</v>
      </c>
      <c r="E53" s="130">
        <v>662</v>
      </c>
      <c r="F53" s="213">
        <v>3364.0132367116071</v>
      </c>
      <c r="G53" s="123">
        <v>21.468868302687746</v>
      </c>
      <c r="H53" s="277">
        <v>13.099471673991051</v>
      </c>
      <c r="I53" s="120">
        <v>8.1800558666567387</v>
      </c>
      <c r="J53" s="120">
        <v>9.4936753158590808</v>
      </c>
      <c r="K53" s="120">
        <v>9.0026383523430873</v>
      </c>
      <c r="L53" s="120">
        <v>9.0109283648037906</v>
      </c>
      <c r="M53" s="120">
        <v>6.6747099903703111</v>
      </c>
      <c r="N53" s="120">
        <v>3.7961887405024299</v>
      </c>
      <c r="O53" s="120">
        <v>2.1589293540684147</v>
      </c>
      <c r="P53" s="120">
        <v>2.8842216828021541</v>
      </c>
      <c r="Q53" s="120">
        <v>9.160162965756049</v>
      </c>
      <c r="R53" s="120">
        <v>15.208044280133041</v>
      </c>
      <c r="S53" s="122">
        <v>11.33785612594561</v>
      </c>
      <c r="T53" s="178"/>
      <c r="U53" s="178"/>
      <c r="V53" s="278"/>
      <c r="W53" s="303"/>
      <c r="X53" s="124"/>
      <c r="Y53" s="231"/>
    </row>
    <row r="54" spans="1:26" s="3" customFormat="1" ht="12.65" customHeight="1" x14ac:dyDescent="0.2">
      <c r="A54" s="42">
        <v>27</v>
      </c>
      <c r="B54" s="16" t="s">
        <v>141</v>
      </c>
      <c r="C54" s="127" t="s">
        <v>142</v>
      </c>
      <c r="D54" s="21">
        <v>174.36125000000001</v>
      </c>
      <c r="E54" s="40">
        <v>863</v>
      </c>
      <c r="F54" s="20">
        <v>3691.1020476425974</v>
      </c>
      <c r="G54" s="21">
        <v>20.393983284676999</v>
      </c>
      <c r="H54" s="19">
        <v>11.024447493291257</v>
      </c>
      <c r="I54" s="14">
        <v>7.9064881256887167</v>
      </c>
      <c r="J54" s="14">
        <v>8.8954671648753418</v>
      </c>
      <c r="K54" s="14">
        <v>9.3624531916750993</v>
      </c>
      <c r="L54" s="14">
        <v>11.260137698411384</v>
      </c>
      <c r="M54" s="14">
        <v>8.6459717938550504</v>
      </c>
      <c r="N54" s="14">
        <v>4.5828496859026542</v>
      </c>
      <c r="O54" s="14">
        <v>2.4548404177785859</v>
      </c>
      <c r="P54" s="14">
        <v>2.6336766090375971</v>
      </c>
      <c r="Q54" s="14">
        <v>9.4947500878411795</v>
      </c>
      <c r="R54" s="14">
        <v>13.85573263425275</v>
      </c>
      <c r="S54" s="23">
        <v>9.8869197228468391</v>
      </c>
      <c r="T54" s="17">
        <v>1.2175966789034416</v>
      </c>
      <c r="U54" s="17">
        <v>0.78821048375929192</v>
      </c>
      <c r="V54" s="12">
        <v>539.96310000000005</v>
      </c>
      <c r="W54" s="304">
        <v>1.4061155290055929</v>
      </c>
      <c r="X54" s="31">
        <v>1.1680999999999999</v>
      </c>
      <c r="Y54" s="153">
        <v>1.0939000000000001</v>
      </c>
    </row>
    <row r="55" spans="1:26" ht="12.65" customHeight="1" x14ac:dyDescent="0.25">
      <c r="A55" s="42">
        <v>27</v>
      </c>
      <c r="B55" s="16" t="s">
        <v>143</v>
      </c>
      <c r="C55" s="127" t="s">
        <v>144</v>
      </c>
      <c r="D55" s="21">
        <v>82.296250000000001</v>
      </c>
      <c r="E55" s="40">
        <v>941</v>
      </c>
      <c r="F55" s="20">
        <v>3880.6431414115068</v>
      </c>
      <c r="G55" s="21">
        <v>10.11998308256606</v>
      </c>
      <c r="H55" s="19">
        <v>11.053685223382702</v>
      </c>
      <c r="I55" s="14">
        <v>5.3488182431109488</v>
      </c>
      <c r="J55" s="14">
        <v>8.13750596544714</v>
      </c>
      <c r="K55" s="14">
        <v>8.6576366470981707</v>
      </c>
      <c r="L55" s="14">
        <v>11.723424009408168</v>
      </c>
      <c r="M55" s="14">
        <v>11.011326535086559</v>
      </c>
      <c r="N55" s="14">
        <v>6.5919549207729933</v>
      </c>
      <c r="O55" s="14">
        <v>3.3516891840898664</v>
      </c>
      <c r="P55" s="14">
        <v>2.4971142422465955</v>
      </c>
      <c r="Q55" s="14">
        <v>9.9634127810156681</v>
      </c>
      <c r="R55" s="14">
        <v>12.907032430091979</v>
      </c>
      <c r="S55" s="23">
        <v>8.7629149928269126</v>
      </c>
      <c r="T55" s="17">
        <v>1.2849546827794562</v>
      </c>
      <c r="U55" s="17">
        <v>0.73267875125881166</v>
      </c>
      <c r="V55" s="12">
        <v>233.45840000000001</v>
      </c>
      <c r="W55" s="304">
        <v>1.1611614745924754</v>
      </c>
      <c r="X55" s="31">
        <v>0.35210000000000002</v>
      </c>
      <c r="Y55" s="153">
        <v>0.29609999999999997</v>
      </c>
    </row>
    <row r="56" spans="1:26" s="3" customFormat="1" ht="12.65" customHeight="1" x14ac:dyDescent="0.2">
      <c r="A56" s="42">
        <v>27</v>
      </c>
      <c r="B56" s="16" t="s">
        <v>145</v>
      </c>
      <c r="C56" s="127" t="s">
        <v>146</v>
      </c>
      <c r="D56" s="21">
        <v>26.305</v>
      </c>
      <c r="E56" s="40">
        <v>789</v>
      </c>
      <c r="F56" s="20">
        <v>3301.0366691379395</v>
      </c>
      <c r="G56" s="21">
        <v>2.7515961157272253</v>
      </c>
      <c r="H56" s="19">
        <v>13.516341460865329</v>
      </c>
      <c r="I56" s="14">
        <v>5.8368089101934881</v>
      </c>
      <c r="J56" s="14">
        <v>10.123375781506164</v>
      </c>
      <c r="K56" s="14">
        <v>9.2147375825645828</v>
      </c>
      <c r="L56" s="14">
        <v>9.8149243561098736</v>
      </c>
      <c r="M56" s="14">
        <v>7.0267224714470444</v>
      </c>
      <c r="N56" s="14">
        <v>3.3957417421877309</v>
      </c>
      <c r="O56" s="14">
        <v>2.1946318916945873</v>
      </c>
      <c r="P56" s="14">
        <v>3.0772507203970938</v>
      </c>
      <c r="Q56" s="14">
        <v>9.2199215565204344</v>
      </c>
      <c r="R56" s="14">
        <v>14.695222908637977</v>
      </c>
      <c r="S56" s="23">
        <v>11.893886963280854</v>
      </c>
      <c r="T56" s="17">
        <v>1.212596238160718</v>
      </c>
      <c r="U56" s="17">
        <v>0.82024106696895882</v>
      </c>
      <c r="V56" s="12">
        <v>75.5745</v>
      </c>
      <c r="W56" s="304">
        <v>1.9154397316555187</v>
      </c>
      <c r="X56" s="31">
        <v>0.12670000000000001</v>
      </c>
      <c r="Y56" s="153">
        <v>0.1202</v>
      </c>
    </row>
    <row r="57" spans="1:26" s="3" customFormat="1" ht="12.65" customHeight="1" x14ac:dyDescent="0.2">
      <c r="A57" s="42">
        <v>27</v>
      </c>
      <c r="B57" s="16" t="s">
        <v>147</v>
      </c>
      <c r="C57" s="127" t="s">
        <v>148</v>
      </c>
      <c r="D57" s="21">
        <v>63.057499999999997</v>
      </c>
      <c r="E57" s="40">
        <v>978</v>
      </c>
      <c r="F57" s="20">
        <v>2094.4471802198723</v>
      </c>
      <c r="G57" s="21">
        <v>4.185064867629813</v>
      </c>
      <c r="H57" s="19">
        <v>8.6773314680867717</v>
      </c>
      <c r="I57" s="14">
        <v>9.8711770047831795</v>
      </c>
      <c r="J57" s="14">
        <v>9.1082827825988222</v>
      </c>
      <c r="K57" s="14">
        <v>9.1579198694885466</v>
      </c>
      <c r="L57" s="14">
        <v>16.553600492727615</v>
      </c>
      <c r="M57" s="14">
        <v>12.222008248002123</v>
      </c>
      <c r="N57" s="14">
        <v>5.2626760525118739</v>
      </c>
      <c r="O57" s="14">
        <v>1.4135203115995285</v>
      </c>
      <c r="P57" s="14">
        <v>3.1178141875523679</v>
      </c>
      <c r="Q57" s="14">
        <v>10.313280601008405</v>
      </c>
      <c r="R57" s="14">
        <v>9.6951779598764336</v>
      </c>
      <c r="S57" s="23">
        <v>9.0516676099080264</v>
      </c>
      <c r="T57" s="17">
        <v>1.1924649298597194</v>
      </c>
      <c r="U57" s="17">
        <v>0.76326367019753794</v>
      </c>
      <c r="V57" s="12">
        <v>118.7179</v>
      </c>
      <c r="W57" s="304">
        <v>1.334190547508</v>
      </c>
      <c r="X57" s="31">
        <v>0.16950000000000001</v>
      </c>
      <c r="Y57" s="153">
        <v>0.1653</v>
      </c>
    </row>
    <row r="58" spans="1:26" s="3" customFormat="1" ht="12.65" customHeight="1" x14ac:dyDescent="0.2">
      <c r="A58" s="42">
        <v>27</v>
      </c>
      <c r="B58" s="16" t="s">
        <v>149</v>
      </c>
      <c r="C58" s="127" t="s">
        <v>150</v>
      </c>
      <c r="D58" s="21">
        <v>383.05124999999998</v>
      </c>
      <c r="E58" s="40">
        <v>837</v>
      </c>
      <c r="F58" s="20">
        <v>3120.9255939726827</v>
      </c>
      <c r="G58" s="21">
        <v>37.882299348753655</v>
      </c>
      <c r="H58" s="19">
        <v>11.733922815263078</v>
      </c>
      <c r="I58" s="14">
        <v>7.5989043517788142</v>
      </c>
      <c r="J58" s="14">
        <v>8.7012415870740707</v>
      </c>
      <c r="K58" s="14">
        <v>9.7426191821929375</v>
      </c>
      <c r="L58" s="14">
        <v>11.284971226311621</v>
      </c>
      <c r="M58" s="14">
        <v>9.1305261855542614</v>
      </c>
      <c r="N58" s="14">
        <v>4.8063671356901585</v>
      </c>
      <c r="O58" s="14">
        <v>2.632097175532135</v>
      </c>
      <c r="P58" s="14">
        <v>2.8569899270900447</v>
      </c>
      <c r="Q58" s="14">
        <v>8.0571040899939508</v>
      </c>
      <c r="R58" s="14">
        <v>13.301331200306839</v>
      </c>
      <c r="S58" s="23">
        <v>9.7065229296173197</v>
      </c>
      <c r="T58" s="17">
        <v>1.2478174003827596</v>
      </c>
      <c r="U58" s="17">
        <v>0.75436165185096082</v>
      </c>
      <c r="V58" s="12">
        <v>809.55160000000001</v>
      </c>
      <c r="W58" s="304">
        <v>1.4509350608410878</v>
      </c>
      <c r="X58" s="31">
        <v>3.1671</v>
      </c>
      <c r="Y58" s="153">
        <v>2.6419999999999999</v>
      </c>
    </row>
    <row r="59" spans="1:26" s="3" customFormat="1" ht="12.65" customHeight="1" x14ac:dyDescent="0.2">
      <c r="A59" s="42">
        <v>27</v>
      </c>
      <c r="B59" s="16" t="s">
        <v>151</v>
      </c>
      <c r="C59" s="127" t="s">
        <v>152</v>
      </c>
      <c r="D59" s="21">
        <v>49.308750000000003</v>
      </c>
      <c r="E59" s="40">
        <v>1043</v>
      </c>
      <c r="F59" s="20">
        <v>4240.9823766962891</v>
      </c>
      <c r="G59" s="21">
        <v>6.6265349635879511</v>
      </c>
      <c r="H59" s="19">
        <v>9.0093997162942827</v>
      </c>
      <c r="I59" s="14">
        <v>5.8939094054783379</v>
      </c>
      <c r="J59" s="14">
        <v>7.4305322753094449</v>
      </c>
      <c r="K59" s="14">
        <v>8.7198424485693256</v>
      </c>
      <c r="L59" s="14">
        <v>12.878552430378116</v>
      </c>
      <c r="M59" s="14">
        <v>12.412039541526516</v>
      </c>
      <c r="N59" s="14">
        <v>7.6384905188151198</v>
      </c>
      <c r="O59" s="14">
        <v>3.8079387917994838</v>
      </c>
      <c r="P59" s="14">
        <v>3.2409784240870265</v>
      </c>
      <c r="Q59" s="14">
        <v>9.2160077454762241</v>
      </c>
      <c r="R59" s="14">
        <v>11.992748536353043</v>
      </c>
      <c r="S59" s="23">
        <v>7.8076458740453134</v>
      </c>
      <c r="T59" s="17">
        <v>1.2161081168799788</v>
      </c>
      <c r="U59" s="17">
        <v>0.81559364706042758</v>
      </c>
      <c r="V59" s="12">
        <v>168.66390000000001</v>
      </c>
      <c r="W59" s="304">
        <v>1.2185571423404771</v>
      </c>
      <c r="X59" s="31">
        <v>0.36649999999999999</v>
      </c>
      <c r="Y59" s="153">
        <v>0.30909999999999999</v>
      </c>
    </row>
    <row r="60" spans="1:26" s="3" customFormat="1" ht="12.65" customHeight="1" x14ac:dyDescent="0.2">
      <c r="A60" s="207">
        <v>27</v>
      </c>
      <c r="B60" s="4" t="s">
        <v>310</v>
      </c>
      <c r="C60" s="206" t="s">
        <v>303</v>
      </c>
      <c r="D60" s="21">
        <v>186.61375000000001</v>
      </c>
      <c r="E60" s="40">
        <v>792</v>
      </c>
      <c r="F60" s="20">
        <v>3593.9800466535962</v>
      </c>
      <c r="G60" s="21">
        <v>21.252759840140016</v>
      </c>
      <c r="H60" s="19">
        <v>11.710188670103291</v>
      </c>
      <c r="I60" s="14">
        <v>7.9501750935787312</v>
      </c>
      <c r="J60" s="14">
        <v>8.6981625105055738</v>
      </c>
      <c r="K60" s="14">
        <v>9.1713906261477245</v>
      </c>
      <c r="L60" s="14">
        <v>10.267556796425991</v>
      </c>
      <c r="M60" s="14">
        <v>8.2729639922749936</v>
      </c>
      <c r="N60" s="14">
        <v>4.6590709852837229</v>
      </c>
      <c r="O60" s="14">
        <v>2.3508363671187404</v>
      </c>
      <c r="P60" s="14">
        <v>2.7258753953618853</v>
      </c>
      <c r="Q60" s="14">
        <v>9.9478774254805664</v>
      </c>
      <c r="R60" s="14">
        <v>14.299249653298935</v>
      </c>
      <c r="S60" s="23">
        <v>9.9536358614453082</v>
      </c>
      <c r="T60" s="17"/>
      <c r="U60" s="17"/>
      <c r="V60" s="250"/>
      <c r="W60" s="304"/>
      <c r="X60" s="31"/>
      <c r="Y60" s="153"/>
    </row>
    <row r="61" spans="1:26" s="3" customFormat="1" ht="12.65" customHeight="1" x14ac:dyDescent="0.2">
      <c r="A61" s="42">
        <v>27</v>
      </c>
      <c r="B61" s="16" t="s">
        <v>153</v>
      </c>
      <c r="C61" s="127" t="s">
        <v>154</v>
      </c>
      <c r="D61" s="21">
        <v>133.609375</v>
      </c>
      <c r="E61" s="40">
        <v>414</v>
      </c>
      <c r="F61" s="20">
        <v>1304.8434120447339</v>
      </c>
      <c r="G61" s="21">
        <v>5.524479452054794</v>
      </c>
      <c r="H61" s="19">
        <v>14.072640078783669</v>
      </c>
      <c r="I61" s="14">
        <v>9.5295270684222473</v>
      </c>
      <c r="J61" s="14">
        <v>11.322637268628348</v>
      </c>
      <c r="K61" s="14">
        <v>10.441982196787292</v>
      </c>
      <c r="L61" s="14">
        <v>8.4548503530101335</v>
      </c>
      <c r="M61" s="14">
        <v>6.1452576763247473</v>
      </c>
      <c r="N61" s="14">
        <v>3.2365023761977008</v>
      </c>
      <c r="O61" s="14">
        <v>2.0432981773779786</v>
      </c>
      <c r="P61" s="14">
        <v>1.8341611822643462</v>
      </c>
      <c r="Q61" s="14">
        <v>4.2299857005368686</v>
      </c>
      <c r="R61" s="14">
        <v>13.470008358266664</v>
      </c>
      <c r="S61" s="23">
        <v>15.209512748903752</v>
      </c>
      <c r="T61" s="17">
        <v>1.1881508678237649</v>
      </c>
      <c r="U61" s="17">
        <v>0.8558578104138852</v>
      </c>
      <c r="V61" s="12">
        <v>26.092199999999998</v>
      </c>
      <c r="W61" s="304">
        <v>1.2765079219076967</v>
      </c>
      <c r="X61" s="31">
        <v>0.71819999999999995</v>
      </c>
      <c r="Y61" s="153">
        <v>0.69740000000000002</v>
      </c>
    </row>
    <row r="62" spans="1:26" s="2" customFormat="1" ht="12.65" customHeight="1" x14ac:dyDescent="0.25">
      <c r="A62" s="42">
        <v>27</v>
      </c>
      <c r="B62" s="16" t="s">
        <v>155</v>
      </c>
      <c r="C62" s="127" t="s">
        <v>156</v>
      </c>
      <c r="D62" s="21">
        <v>46.727499999999999</v>
      </c>
      <c r="E62" s="40">
        <v>235</v>
      </c>
      <c r="F62" s="20">
        <v>1768.9152349339743</v>
      </c>
      <c r="G62" s="21">
        <v>2.6192418511032929</v>
      </c>
      <c r="H62" s="19">
        <v>16.058394677036535</v>
      </c>
      <c r="I62" s="14">
        <v>10.491325738760485</v>
      </c>
      <c r="J62" s="14">
        <v>10.490225616295611</v>
      </c>
      <c r="K62" s="14">
        <v>8.8117415067271008</v>
      </c>
      <c r="L62" s="14">
        <v>6.8006625447056415</v>
      </c>
      <c r="M62" s="14">
        <v>4.4129786824555737</v>
      </c>
      <c r="N62" s="14">
        <v>2.4269361871704982</v>
      </c>
      <c r="O62" s="14">
        <v>1.4759928344690398</v>
      </c>
      <c r="P62" s="14">
        <v>2.2478645532193275</v>
      </c>
      <c r="Q62" s="14">
        <v>7.1518526335611012</v>
      </c>
      <c r="R62" s="14">
        <v>16.316157515646736</v>
      </c>
      <c r="S62" s="23">
        <v>13.11929071355304</v>
      </c>
      <c r="T62" s="17">
        <v>1.2561342018420254</v>
      </c>
      <c r="U62" s="17">
        <v>0.74297570434349036</v>
      </c>
      <c r="V62" s="12">
        <v>118.1255</v>
      </c>
      <c r="W62" s="304">
        <v>1.8885287258043353</v>
      </c>
      <c r="X62" s="31">
        <v>6.6799999999999998E-2</v>
      </c>
      <c r="Y62" s="153">
        <v>6.5699999999999995E-2</v>
      </c>
    </row>
    <row r="63" spans="1:26" ht="12.65" customHeight="1" x14ac:dyDescent="0.25">
      <c r="A63" s="42">
        <v>27</v>
      </c>
      <c r="B63" s="16" t="s">
        <v>157</v>
      </c>
      <c r="C63" s="127" t="s">
        <v>158</v>
      </c>
      <c r="D63" s="21">
        <v>17.658124999999998</v>
      </c>
      <c r="E63" s="40">
        <v>733</v>
      </c>
      <c r="F63" s="20">
        <v>3849.5292799232516</v>
      </c>
      <c r="G63" s="21">
        <v>2.1540126377178477</v>
      </c>
      <c r="H63" s="19">
        <v>7.8417441784157802</v>
      </c>
      <c r="I63" s="14">
        <v>3.7343353849197634</v>
      </c>
      <c r="J63" s="14">
        <v>5.9422177538225585</v>
      </c>
      <c r="K63" s="14">
        <v>8.1571870231935861</v>
      </c>
      <c r="L63" s="14">
        <v>11.57522731018657</v>
      </c>
      <c r="M63" s="14">
        <v>11.213565620161479</v>
      </c>
      <c r="N63" s="14">
        <v>7.3567404365762883</v>
      </c>
      <c r="O63" s="14">
        <v>4.8798418354020354</v>
      </c>
      <c r="P63" s="14">
        <v>6.0109756801979923</v>
      </c>
      <c r="Q63" s="14">
        <v>11.645065626309169</v>
      </c>
      <c r="R63" s="14">
        <v>12.229694176259949</v>
      </c>
      <c r="S63" s="23">
        <v>6.9052792928600546</v>
      </c>
      <c r="T63" s="17">
        <v>1.1850189203238335</v>
      </c>
      <c r="U63" s="17">
        <v>0.8434106684205992</v>
      </c>
      <c r="V63" s="12">
        <v>41.2254</v>
      </c>
      <c r="W63" s="304">
        <v>1.2267364294827945</v>
      </c>
      <c r="X63" s="31">
        <v>6.3700000000000007E-2</v>
      </c>
      <c r="Y63" s="153">
        <v>6.1199999999999997E-2</v>
      </c>
    </row>
    <row r="64" spans="1:26" ht="12.65" customHeight="1" x14ac:dyDescent="0.25">
      <c r="A64" s="42">
        <v>27</v>
      </c>
      <c r="B64" s="16" t="s">
        <v>159</v>
      </c>
      <c r="C64" s="127" t="s">
        <v>160</v>
      </c>
      <c r="D64" s="21">
        <v>127.47687500000001</v>
      </c>
      <c r="E64" s="40">
        <v>299</v>
      </c>
      <c r="F64" s="20">
        <v>1010.9763850764762</v>
      </c>
      <c r="G64" s="21">
        <v>4.0838374993138205</v>
      </c>
      <c r="H64" s="19">
        <v>15.393090277704133</v>
      </c>
      <c r="I64" s="14">
        <v>15.675277565357964</v>
      </c>
      <c r="J64" s="14">
        <v>12.001345453237912</v>
      </c>
      <c r="K64" s="14">
        <v>8.3291899310500366</v>
      </c>
      <c r="L64" s="14">
        <v>6.8624640995021231</v>
      </c>
      <c r="M64" s="14">
        <v>3.8848993731848629</v>
      </c>
      <c r="N64" s="14">
        <v>2.0343541363414031</v>
      </c>
      <c r="O64" s="14">
        <v>1.4464794104341239</v>
      </c>
      <c r="P64" s="14">
        <v>1.7752491095798848</v>
      </c>
      <c r="Q64" s="14">
        <v>4.4912908590644207</v>
      </c>
      <c r="R64" s="14">
        <v>12.912121544753996</v>
      </c>
      <c r="S64" s="23">
        <v>15.20466000967823</v>
      </c>
      <c r="T64" s="17">
        <v>1.2201616845567078</v>
      </c>
      <c r="U64" s="17">
        <v>0.74745019526799139</v>
      </c>
      <c r="V64" s="12"/>
      <c r="W64" s="304"/>
      <c r="X64" s="31">
        <v>8.1900000000000001E-2</v>
      </c>
      <c r="Y64" s="153">
        <v>8.2400000000000001E-2</v>
      </c>
      <c r="Z64" s="2"/>
    </row>
    <row r="65" spans="1:26" ht="12.65" customHeight="1" x14ac:dyDescent="0.25">
      <c r="A65" s="42">
        <v>27</v>
      </c>
      <c r="B65" s="16" t="s">
        <v>161</v>
      </c>
      <c r="C65" s="127" t="s">
        <v>162</v>
      </c>
      <c r="D65" s="21">
        <v>2.5350000000000001</v>
      </c>
      <c r="E65" s="186">
        <v>459</v>
      </c>
      <c r="F65" s="20">
        <v>2860.7400251280446</v>
      </c>
      <c r="G65" s="21">
        <v>0.22980125116293992</v>
      </c>
      <c r="H65" s="19">
        <v>16.33809717421563</v>
      </c>
      <c r="I65" s="14">
        <v>10.846540086968547</v>
      </c>
      <c r="J65" s="14">
        <v>10.871956608055029</v>
      </c>
      <c r="K65" s="14">
        <v>8.2623550188151267</v>
      </c>
      <c r="L65" s="14">
        <v>5.3935049144931559</v>
      </c>
      <c r="M65" s="14">
        <v>3.2942194126926934</v>
      </c>
      <c r="N65" s="14">
        <v>2.0054826536656822</v>
      </c>
      <c r="O65" s="14">
        <v>1.5475087143387121</v>
      </c>
      <c r="P65" s="14">
        <v>1.7203807710409582</v>
      </c>
      <c r="Q65" s="14">
        <v>7.9152058757428172</v>
      </c>
      <c r="R65" s="14">
        <v>16.834473888371701</v>
      </c>
      <c r="S65" s="23">
        <v>13.960818473031818</v>
      </c>
      <c r="T65" s="17">
        <v>1.2710841021826353</v>
      </c>
      <c r="U65" s="17">
        <v>0.7288464021627733</v>
      </c>
      <c r="V65" s="12">
        <v>10.258100000000001</v>
      </c>
      <c r="W65" s="304">
        <v>1.669314980356986</v>
      </c>
      <c r="X65" s="31">
        <v>6.0000000000000001E-3</v>
      </c>
      <c r="Y65" s="153">
        <v>5.3E-3</v>
      </c>
      <c r="Z65" s="2"/>
    </row>
    <row r="66" spans="1:26" ht="12.65" customHeight="1" x14ac:dyDescent="0.25">
      <c r="A66" s="42">
        <v>27</v>
      </c>
      <c r="B66" s="16" t="s">
        <v>163</v>
      </c>
      <c r="C66" s="127" t="s">
        <v>164</v>
      </c>
      <c r="D66" s="21">
        <v>17.949375</v>
      </c>
      <c r="E66" s="40">
        <v>84</v>
      </c>
      <c r="F66" s="20">
        <v>968.30431906377135</v>
      </c>
      <c r="G66" s="21">
        <v>0.55075345834269018</v>
      </c>
      <c r="H66" s="19">
        <v>16.756254128025603</v>
      </c>
      <c r="I66" s="14">
        <v>16.56414180697104</v>
      </c>
      <c r="J66" s="14">
        <v>9.351551391805824</v>
      </c>
      <c r="K66" s="14">
        <v>7.6132404018130186</v>
      </c>
      <c r="L66" s="14">
        <v>3.7370247940339132</v>
      </c>
      <c r="M66" s="14">
        <v>2.9080937871763743</v>
      </c>
      <c r="N66" s="14">
        <v>1.8893164525713724</v>
      </c>
      <c r="O66" s="14">
        <v>1.0633183950034639</v>
      </c>
      <c r="P66" s="14">
        <v>2.2369952209049031</v>
      </c>
      <c r="Q66" s="14">
        <v>7.702123678590306</v>
      </c>
      <c r="R66" s="14">
        <v>18.03316414078806</v>
      </c>
      <c r="S66" s="23">
        <v>13.129670616564512</v>
      </c>
      <c r="T66" s="17">
        <v>1.288520485653553</v>
      </c>
      <c r="U66" s="17">
        <v>0.53035180876246302</v>
      </c>
      <c r="V66" s="12">
        <v>42.198700000000002</v>
      </c>
      <c r="W66" s="304">
        <v>1.8610502219262679</v>
      </c>
      <c r="X66" s="31">
        <v>5.1999999999999998E-3</v>
      </c>
      <c r="Y66" s="153">
        <v>5.1000000000000004E-3</v>
      </c>
      <c r="Z66" s="2"/>
    </row>
    <row r="67" spans="1:26" ht="12.65" customHeight="1" x14ac:dyDescent="0.25">
      <c r="A67" s="42">
        <v>27</v>
      </c>
      <c r="B67" s="16" t="s">
        <v>165</v>
      </c>
      <c r="C67" s="127" t="s">
        <v>166</v>
      </c>
      <c r="D67" s="21">
        <v>25.483750000000001</v>
      </c>
      <c r="E67" s="40">
        <v>80</v>
      </c>
      <c r="F67" s="20">
        <v>1066.1533146809859</v>
      </c>
      <c r="G67" s="21">
        <v>0.86095218055243661</v>
      </c>
      <c r="H67" s="19">
        <v>16.430606575653691</v>
      </c>
      <c r="I67" s="14">
        <v>10.227800121951313</v>
      </c>
      <c r="J67" s="14">
        <v>10.100742772935826</v>
      </c>
      <c r="K67" s="14">
        <v>7.4331897375084974</v>
      </c>
      <c r="L67" s="14">
        <v>5.0230720816761947</v>
      </c>
      <c r="M67" s="14">
        <v>3.1230132108022146</v>
      </c>
      <c r="N67" s="14">
        <v>2.2011689446941554</v>
      </c>
      <c r="O67" s="14">
        <v>2.1272333275499182</v>
      </c>
      <c r="P67" s="14">
        <v>2.2828047689695441</v>
      </c>
      <c r="Q67" s="14">
        <v>6.3091726629749312</v>
      </c>
      <c r="R67" s="14">
        <v>16.138952712633102</v>
      </c>
      <c r="S67" s="23">
        <v>14.842687165368011</v>
      </c>
      <c r="T67" s="17">
        <v>1.294308943089431</v>
      </c>
      <c r="U67" s="17">
        <v>0.6260162601626017</v>
      </c>
      <c r="V67" s="12">
        <v>32.779000000000003</v>
      </c>
      <c r="W67" s="304">
        <v>1.3163885414442174</v>
      </c>
      <c r="X67" s="31">
        <v>5.8700000000000002E-2</v>
      </c>
      <c r="Y67" s="153">
        <v>5.8500000000000003E-2</v>
      </c>
      <c r="Z67" s="2"/>
    </row>
    <row r="68" spans="1:26" ht="12.65" customHeight="1" x14ac:dyDescent="0.25">
      <c r="A68" s="42">
        <v>27</v>
      </c>
      <c r="B68" s="16" t="s">
        <v>167</v>
      </c>
      <c r="C68" s="127" t="s">
        <v>168</v>
      </c>
      <c r="D68" s="21">
        <v>37.113124999999997</v>
      </c>
      <c r="E68" s="40">
        <v>811</v>
      </c>
      <c r="F68" s="20">
        <v>3146.4631243365343</v>
      </c>
      <c r="G68" s="21">
        <v>3.7003789654914292</v>
      </c>
      <c r="H68" s="19">
        <v>8.729211802912463</v>
      </c>
      <c r="I68" s="14">
        <v>4.1270445983064858</v>
      </c>
      <c r="J68" s="14">
        <v>6.7662381831202358</v>
      </c>
      <c r="K68" s="14">
        <v>9.0339823090101774</v>
      </c>
      <c r="L68" s="14">
        <v>12.652071450105662</v>
      </c>
      <c r="M68" s="14">
        <v>12.04075661371003</v>
      </c>
      <c r="N68" s="14">
        <v>6.3851410651139853</v>
      </c>
      <c r="O68" s="14">
        <v>4.3499765946500508</v>
      </c>
      <c r="P68" s="14">
        <v>4.9636533680823076</v>
      </c>
      <c r="Q68" s="14">
        <v>11.664041884904266</v>
      </c>
      <c r="R68" s="14">
        <v>11.943433424971879</v>
      </c>
      <c r="S68" s="23">
        <v>7.5566618352813508</v>
      </c>
      <c r="T68" s="17">
        <v>1.2199085530651304</v>
      </c>
      <c r="U68" s="17">
        <v>0.81126377727095222</v>
      </c>
      <c r="V68" s="12">
        <v>79.299300000000002</v>
      </c>
      <c r="W68" s="304">
        <v>1.1743861547327656</v>
      </c>
      <c r="X68" s="31">
        <v>0.1933</v>
      </c>
      <c r="Y68" s="153">
        <v>0.1837</v>
      </c>
      <c r="Z68" s="2"/>
    </row>
    <row r="69" spans="1:26" ht="12.65" customHeight="1" x14ac:dyDescent="0.25">
      <c r="A69" s="42">
        <v>27</v>
      </c>
      <c r="B69" s="16" t="s">
        <v>169</v>
      </c>
      <c r="C69" s="127" t="s">
        <v>170</v>
      </c>
      <c r="D69" s="21">
        <v>71.184375000000003</v>
      </c>
      <c r="E69" s="40">
        <v>55</v>
      </c>
      <c r="F69" s="20">
        <v>896.42168707144242</v>
      </c>
      <c r="G69" s="21">
        <v>2.0220554646305868</v>
      </c>
      <c r="H69" s="19">
        <v>19.729370238011271</v>
      </c>
      <c r="I69" s="14">
        <v>10.376284167216523</v>
      </c>
      <c r="J69" s="14">
        <v>10.895271335280325</v>
      </c>
      <c r="K69" s="14">
        <v>7.1073744231089693</v>
      </c>
      <c r="L69" s="14">
        <v>4.2913378866840777</v>
      </c>
      <c r="M69" s="14">
        <v>2.5376449729531796</v>
      </c>
      <c r="N69" s="14">
        <v>1.522357846340789</v>
      </c>
      <c r="O69" s="14">
        <v>1.3912704050652085</v>
      </c>
      <c r="P69" s="14">
        <v>1.7516515075263841</v>
      </c>
      <c r="Q69" s="14">
        <v>5.910881249832622</v>
      </c>
      <c r="R69" s="14">
        <v>17.174683689385517</v>
      </c>
      <c r="S69" s="23">
        <v>16.60580835528167</v>
      </c>
      <c r="T69" s="17">
        <v>1.250433766163741</v>
      </c>
      <c r="U69" s="17">
        <v>0.76412099002813938</v>
      </c>
      <c r="V69" s="12">
        <v>86.579800000000006</v>
      </c>
      <c r="W69" s="304">
        <v>1.2862434424657945</v>
      </c>
      <c r="X69" s="31">
        <v>0.14680000000000001</v>
      </c>
      <c r="Y69" s="153">
        <v>0.14380000000000001</v>
      </c>
      <c r="Z69" s="2"/>
    </row>
    <row r="70" spans="1:26" ht="12.65" customHeight="1" x14ac:dyDescent="0.25">
      <c r="A70" s="42">
        <v>27</v>
      </c>
      <c r="B70" s="16" t="s">
        <v>171</v>
      </c>
      <c r="C70" s="127">
        <v>12210500</v>
      </c>
      <c r="D70" s="21">
        <v>1513.3875</v>
      </c>
      <c r="E70" s="40">
        <v>866</v>
      </c>
      <c r="F70" s="20">
        <v>1975.1881749074671</v>
      </c>
      <c r="G70" s="21">
        <v>94.722827276243251</v>
      </c>
      <c r="H70" s="19">
        <v>10.167297384351288</v>
      </c>
      <c r="I70" s="14">
        <v>7.7841694177846303</v>
      </c>
      <c r="J70" s="14">
        <v>7.743030622233686</v>
      </c>
      <c r="K70" s="14">
        <v>8.568477245476986</v>
      </c>
      <c r="L70" s="14">
        <v>10.275894786616458</v>
      </c>
      <c r="M70" s="14">
        <v>10.236458425589472</v>
      </c>
      <c r="N70" s="14">
        <v>7.8208049994334958</v>
      </c>
      <c r="O70" s="14">
        <v>4.9356264904082616</v>
      </c>
      <c r="P70" s="14">
        <v>3.8694111136067537</v>
      </c>
      <c r="Q70" s="14">
        <v>6.5752800078872182</v>
      </c>
      <c r="R70" s="14">
        <v>11.604880498633857</v>
      </c>
      <c r="S70" s="23">
        <v>9.7684647630234576</v>
      </c>
      <c r="T70" s="17">
        <v>1.2296806667869191</v>
      </c>
      <c r="U70" s="17">
        <v>0.78938105081075982</v>
      </c>
      <c r="V70" s="12">
        <v>1227.4349</v>
      </c>
      <c r="W70" s="304">
        <v>1.3833697412384152</v>
      </c>
      <c r="X70" s="31">
        <v>23.0184</v>
      </c>
      <c r="Y70" s="153">
        <v>17.898599999999998</v>
      </c>
      <c r="Z70" s="2"/>
    </row>
    <row r="71" spans="1:26" s="3" customFormat="1" ht="12.65" customHeight="1" x14ac:dyDescent="0.2">
      <c r="A71" s="42">
        <v>27</v>
      </c>
      <c r="B71" s="16" t="s">
        <v>172</v>
      </c>
      <c r="C71" s="127" t="s">
        <v>173</v>
      </c>
      <c r="D71" s="21">
        <v>2.7631250000000001</v>
      </c>
      <c r="E71" s="40">
        <v>776</v>
      </c>
      <c r="F71" s="20">
        <v>2797.8308990613109</v>
      </c>
      <c r="G71" s="21">
        <v>0.24497289093495023</v>
      </c>
      <c r="H71" s="19">
        <v>14.451724091568002</v>
      </c>
      <c r="I71" s="14">
        <v>11.825907977426457</v>
      </c>
      <c r="J71" s="14">
        <v>10.042728414765785</v>
      </c>
      <c r="K71" s="14">
        <v>12.850323246095018</v>
      </c>
      <c r="L71" s="14">
        <v>7.2366889292808319</v>
      </c>
      <c r="M71" s="14">
        <v>3.7677554568966638</v>
      </c>
      <c r="N71" s="14">
        <v>2.3951953463919322</v>
      </c>
      <c r="O71" s="14">
        <v>2.1640441598585962</v>
      </c>
      <c r="P71" s="14">
        <v>2.2056906250130797</v>
      </c>
      <c r="Q71" s="14">
        <v>8.3546419852105984</v>
      </c>
      <c r="R71" s="14">
        <v>16.278044710329969</v>
      </c>
      <c r="S71" s="23">
        <v>12.645799924296844</v>
      </c>
      <c r="T71" s="17">
        <v>1.2975723420857088</v>
      </c>
      <c r="U71" s="17">
        <v>0.62471209734341582</v>
      </c>
      <c r="V71" s="12">
        <v>11.309200000000001</v>
      </c>
      <c r="W71" s="304">
        <v>1.4175626923212961</v>
      </c>
      <c r="X71" s="31">
        <v>8.9999999999999998E-4</v>
      </c>
      <c r="Y71" s="153">
        <v>8.9999999999999998E-4</v>
      </c>
      <c r="Z71" s="5"/>
    </row>
    <row r="72" spans="1:26" s="3" customFormat="1" ht="12.65" customHeight="1" x14ac:dyDescent="0.2">
      <c r="A72" s="42">
        <v>27</v>
      </c>
      <c r="B72" s="16" t="s">
        <v>174</v>
      </c>
      <c r="C72" s="127" t="s">
        <v>175</v>
      </c>
      <c r="D72" s="21">
        <v>115.68875</v>
      </c>
      <c r="E72" s="40">
        <v>796</v>
      </c>
      <c r="F72" s="20">
        <v>2858.3982112482809</v>
      </c>
      <c r="G72" s="21">
        <v>10.478759983698048</v>
      </c>
      <c r="H72" s="19">
        <v>13.488589276920022</v>
      </c>
      <c r="I72" s="14">
        <v>9.3662489459394944</v>
      </c>
      <c r="J72" s="14">
        <v>10.320867879295431</v>
      </c>
      <c r="K72" s="14">
        <v>11.240429531657165</v>
      </c>
      <c r="L72" s="14">
        <v>9.9698868252614474</v>
      </c>
      <c r="M72" s="14">
        <v>6.9378633971872388</v>
      </c>
      <c r="N72" s="14">
        <v>3.6417659173852903</v>
      </c>
      <c r="O72" s="14">
        <v>1.93210210508036</v>
      </c>
      <c r="P72" s="14">
        <v>2.8171742514445528</v>
      </c>
      <c r="Q72" s="14">
        <v>8.2973329793248247</v>
      </c>
      <c r="R72" s="14">
        <v>14.301124238142009</v>
      </c>
      <c r="S72" s="23">
        <v>11.283059122006422</v>
      </c>
      <c r="T72" s="17">
        <v>1.2879531481386584</v>
      </c>
      <c r="U72" s="17">
        <v>0.69231850751014734</v>
      </c>
      <c r="V72" s="12">
        <v>308.03179999999998</v>
      </c>
      <c r="W72" s="304">
        <v>1.4900955031266254</v>
      </c>
      <c r="X72" s="31">
        <v>0.70950000000000002</v>
      </c>
      <c r="Y72" s="153">
        <v>0.67469999999999997</v>
      </c>
      <c r="Z72" s="5"/>
    </row>
    <row r="73" spans="1:26" s="3" customFormat="1" ht="12.65" customHeight="1" x14ac:dyDescent="0.2">
      <c r="A73" s="42">
        <v>27</v>
      </c>
      <c r="B73" s="16" t="s">
        <v>176</v>
      </c>
      <c r="C73" s="127" t="s">
        <v>177</v>
      </c>
      <c r="D73" s="21">
        <v>32.659374999999997</v>
      </c>
      <c r="E73" s="40">
        <v>535</v>
      </c>
      <c r="F73" s="20">
        <v>2663.5307908071959</v>
      </c>
      <c r="G73" s="21">
        <v>2.7565230220618409</v>
      </c>
      <c r="H73" s="19">
        <v>14.41485685557292</v>
      </c>
      <c r="I73" s="14">
        <v>9.2425157302479306</v>
      </c>
      <c r="J73" s="14">
        <v>9.7758285189983649</v>
      </c>
      <c r="K73" s="14">
        <v>8.647026983632184</v>
      </c>
      <c r="L73" s="14">
        <v>7.4238822057031779</v>
      </c>
      <c r="M73" s="14">
        <v>5.4696964850519691</v>
      </c>
      <c r="N73" s="14">
        <v>3.2417776336071644</v>
      </c>
      <c r="O73" s="14">
        <v>1.942747065996012</v>
      </c>
      <c r="P73" s="14">
        <v>2.7453764398641982</v>
      </c>
      <c r="Q73" s="14">
        <v>9.0457973562095439</v>
      </c>
      <c r="R73" s="14">
        <v>16.060467071598026</v>
      </c>
      <c r="S73" s="23">
        <v>11.889152246396742</v>
      </c>
      <c r="T73" s="17">
        <v>1.2443351065011616</v>
      </c>
      <c r="U73" s="17">
        <v>0.75574234042494659</v>
      </c>
      <c r="V73" s="12">
        <v>142.91839999999999</v>
      </c>
      <c r="W73" s="304">
        <v>1.6273237035958983</v>
      </c>
      <c r="X73" s="31">
        <v>8.1299999999999997E-2</v>
      </c>
      <c r="Y73" s="153">
        <v>7.7799999999999994E-2</v>
      </c>
      <c r="Z73" s="5"/>
    </row>
    <row r="74" spans="1:26" s="3" customFormat="1" ht="12.65" customHeight="1" x14ac:dyDescent="0.2">
      <c r="A74" s="42">
        <v>27</v>
      </c>
      <c r="B74" s="16" t="s">
        <v>178</v>
      </c>
      <c r="C74" s="127" t="s">
        <v>179</v>
      </c>
      <c r="D74" s="21">
        <v>29.396249999999998</v>
      </c>
      <c r="E74" s="40">
        <v>606</v>
      </c>
      <c r="F74" s="20">
        <v>1089.2768081362246</v>
      </c>
      <c r="G74" s="21">
        <v>1.0146732758883592</v>
      </c>
      <c r="H74" s="19">
        <v>15.022824001244159</v>
      </c>
      <c r="I74" s="14">
        <v>10.972835694607022</v>
      </c>
      <c r="J74" s="14">
        <v>11.117391637000901</v>
      </c>
      <c r="K74" s="14">
        <v>10.350519589908153</v>
      </c>
      <c r="L74" s="14">
        <v>7.7584465601080206</v>
      </c>
      <c r="M74" s="14">
        <v>3.5139420390869089</v>
      </c>
      <c r="N74" s="14">
        <v>1.7323089368917959</v>
      </c>
      <c r="O74" s="14">
        <v>1.2822933849614317</v>
      </c>
      <c r="P74" s="14">
        <v>1.5830682594888195</v>
      </c>
      <c r="Q74" s="14">
        <v>7.1347165059284174</v>
      </c>
      <c r="R74" s="14">
        <v>15.12335340348787</v>
      </c>
      <c r="S74" s="23">
        <v>15.369058749443377</v>
      </c>
      <c r="T74" s="17">
        <v>1.2396123231418952</v>
      </c>
      <c r="U74" s="17">
        <v>0.75491894206254995</v>
      </c>
      <c r="V74" s="12">
        <v>44.988700000000001</v>
      </c>
      <c r="W74" s="304">
        <v>1.6860078197414015</v>
      </c>
      <c r="X74" s="31">
        <v>4.7399999999999998E-2</v>
      </c>
      <c r="Y74" s="153">
        <v>4.7399999999999998E-2</v>
      </c>
      <c r="Z74" s="5"/>
    </row>
    <row r="75" spans="1:26" s="3" customFormat="1" ht="12.65" customHeight="1" x14ac:dyDescent="0.2">
      <c r="A75" s="42">
        <v>27</v>
      </c>
      <c r="B75" s="16" t="s">
        <v>180</v>
      </c>
      <c r="C75" s="127" t="s">
        <v>181</v>
      </c>
      <c r="D75" s="21">
        <v>46.21875</v>
      </c>
      <c r="E75" s="40">
        <v>92</v>
      </c>
      <c r="F75" s="20">
        <v>975.31835418567198</v>
      </c>
      <c r="G75" s="21">
        <v>1.4284354698240369</v>
      </c>
      <c r="H75" s="19">
        <v>18.886292980708038</v>
      </c>
      <c r="I75" s="14">
        <v>11.91486085007355</v>
      </c>
      <c r="J75" s="14">
        <v>11.19357180719684</v>
      </c>
      <c r="K75" s="14">
        <v>7.9549802192414445</v>
      </c>
      <c r="L75" s="14">
        <v>5.1003567276913682</v>
      </c>
      <c r="M75" s="14">
        <v>3.2386107547350305</v>
      </c>
      <c r="N75" s="14">
        <v>1.882727207728881</v>
      </c>
      <c r="O75" s="14">
        <v>1.3719389194127876</v>
      </c>
      <c r="P75" s="14">
        <v>1.4761724935258234</v>
      </c>
      <c r="Q75" s="14">
        <v>4.7881920142585752</v>
      </c>
      <c r="R75" s="14">
        <v>16.13975029858992</v>
      </c>
      <c r="S75" s="23">
        <v>15.838937606087869</v>
      </c>
      <c r="T75" s="17">
        <v>1.2569369853049299</v>
      </c>
      <c r="U75" s="17">
        <v>0.732323517693104</v>
      </c>
      <c r="V75" s="12">
        <v>47.506399999999999</v>
      </c>
      <c r="W75" s="304">
        <v>1.6166158664937778</v>
      </c>
      <c r="X75" s="31">
        <v>0.12959999999999999</v>
      </c>
      <c r="Y75" s="153">
        <v>0.12609999999999999</v>
      </c>
      <c r="Z75" s="5"/>
    </row>
    <row r="76" spans="1:26" s="3" customFormat="1" ht="12.65" customHeight="1" x14ac:dyDescent="0.2">
      <c r="A76" s="42">
        <v>27</v>
      </c>
      <c r="B76" s="16" t="s">
        <v>182</v>
      </c>
      <c r="C76" s="127" t="s">
        <v>183</v>
      </c>
      <c r="D76" s="21">
        <v>59.966875000000002</v>
      </c>
      <c r="E76" s="40">
        <v>977</v>
      </c>
      <c r="F76" s="20">
        <v>3512.209455736087</v>
      </c>
      <c r="G76" s="21">
        <v>6.6740254457228669</v>
      </c>
      <c r="H76" s="19">
        <v>9.5907140872300225</v>
      </c>
      <c r="I76" s="14">
        <v>5.38173351941579</v>
      </c>
      <c r="J76" s="14">
        <v>8.0448958608683796</v>
      </c>
      <c r="K76" s="14">
        <v>9.5220014323901268</v>
      </c>
      <c r="L76" s="14">
        <v>13.316785991174859</v>
      </c>
      <c r="M76" s="14">
        <v>11.020689386709014</v>
      </c>
      <c r="N76" s="14">
        <v>6.1609974304135022</v>
      </c>
      <c r="O76" s="14">
        <v>3.5563710182171988</v>
      </c>
      <c r="P76" s="14">
        <v>3.5618308464846384</v>
      </c>
      <c r="Q76" s="14">
        <v>8.4407208156364835</v>
      </c>
      <c r="R76" s="14">
        <v>10.921263848441077</v>
      </c>
      <c r="S76" s="23">
        <v>8.6249309448916414</v>
      </c>
      <c r="T76" s="17">
        <v>1.2374164361322033</v>
      </c>
      <c r="U76" s="17">
        <v>0.75920925100461611</v>
      </c>
      <c r="V76" s="12">
        <v>134.8887</v>
      </c>
      <c r="W76" s="304">
        <v>1.2869803030201936</v>
      </c>
      <c r="X76" s="31">
        <v>0.48480000000000001</v>
      </c>
      <c r="Y76" s="153">
        <v>0.3957</v>
      </c>
      <c r="Z76" s="5"/>
    </row>
    <row r="77" spans="1:26" s="3" customFormat="1" ht="12.65" customHeight="1" x14ac:dyDescent="0.2">
      <c r="A77" s="42">
        <v>27</v>
      </c>
      <c r="B77" s="16" t="s">
        <v>184</v>
      </c>
      <c r="C77" s="127" t="s">
        <v>185</v>
      </c>
      <c r="D77" s="21">
        <v>82.326250000000002</v>
      </c>
      <c r="E77" s="40">
        <v>937</v>
      </c>
      <c r="F77" s="20">
        <v>3430.0571888787272</v>
      </c>
      <c r="G77" s="21">
        <v>8.9482009292825602</v>
      </c>
      <c r="H77" s="19">
        <v>11.801329199151819</v>
      </c>
      <c r="I77" s="14">
        <v>4.881140114557823</v>
      </c>
      <c r="J77" s="14">
        <v>7.7105992086541635</v>
      </c>
      <c r="K77" s="14">
        <v>8.5908870271331264</v>
      </c>
      <c r="L77" s="14">
        <v>12.749825718975725</v>
      </c>
      <c r="M77" s="14">
        <v>10.925630879962331</v>
      </c>
      <c r="N77" s="14">
        <v>6.0209204083392986</v>
      </c>
      <c r="O77" s="14">
        <v>3.5602494369104329</v>
      </c>
      <c r="P77" s="14">
        <v>3.415243114121687</v>
      </c>
      <c r="Q77" s="14">
        <v>9.0845641673705</v>
      </c>
      <c r="R77" s="14">
        <v>11.33081810294701</v>
      </c>
      <c r="S77" s="23">
        <v>9.9307585625562513</v>
      </c>
      <c r="T77" s="17">
        <v>1.2362509510963546</v>
      </c>
      <c r="U77" s="17">
        <v>0.79110188835858064</v>
      </c>
      <c r="V77" s="12">
        <v>427.90269999999998</v>
      </c>
      <c r="W77" s="304">
        <v>1.1690075804616331</v>
      </c>
      <c r="X77" s="31">
        <v>0.4415</v>
      </c>
      <c r="Y77" s="153">
        <v>0.34279999999999999</v>
      </c>
      <c r="Z77" s="5"/>
    </row>
    <row r="78" spans="1:26" s="3" customFormat="1" ht="12.65" customHeight="1" x14ac:dyDescent="0.2">
      <c r="A78" s="42">
        <v>27</v>
      </c>
      <c r="B78" s="16" t="s">
        <v>186</v>
      </c>
      <c r="C78" s="127" t="s">
        <v>187</v>
      </c>
      <c r="D78" s="21">
        <v>21.862500000000001</v>
      </c>
      <c r="E78" s="40">
        <v>186</v>
      </c>
      <c r="F78" s="20">
        <v>1144.9583929290834</v>
      </c>
      <c r="G78" s="21">
        <v>0.79320521412946743</v>
      </c>
      <c r="H78" s="19">
        <v>14.17180800520415</v>
      </c>
      <c r="I78" s="14">
        <v>12.923364396586198</v>
      </c>
      <c r="J78" s="14">
        <v>10.169329902770261</v>
      </c>
      <c r="K78" s="14">
        <v>8.5706624052096636</v>
      </c>
      <c r="L78" s="14">
        <v>6.5170453136720736</v>
      </c>
      <c r="M78" s="14">
        <v>4.5865257327309124</v>
      </c>
      <c r="N78" s="14">
        <v>2.6601976694633418</v>
      </c>
      <c r="O78" s="14">
        <v>1.9795097138178646</v>
      </c>
      <c r="P78" s="14">
        <v>2.0247260647350633</v>
      </c>
      <c r="Q78" s="14">
        <v>5.3885464425874403</v>
      </c>
      <c r="R78" s="14">
        <v>15.830236490811979</v>
      </c>
      <c r="S78" s="23">
        <v>12.665805010575156</v>
      </c>
      <c r="T78" s="17">
        <v>1.2642201715291765</v>
      </c>
      <c r="U78" s="17">
        <v>0.68166082775313697</v>
      </c>
      <c r="V78" s="12">
        <v>21.648499999999999</v>
      </c>
      <c r="W78" s="304">
        <v>1.438436843199298</v>
      </c>
      <c r="X78" s="31">
        <v>8.4099999999999994E-2</v>
      </c>
      <c r="Y78" s="153">
        <v>7.9699999999999993E-2</v>
      </c>
      <c r="Z78" s="5"/>
    </row>
    <row r="79" spans="1:26" s="3" customFormat="1" ht="12.65" customHeight="1" x14ac:dyDescent="0.2">
      <c r="A79" s="207">
        <v>27</v>
      </c>
      <c r="B79" s="4" t="s">
        <v>311</v>
      </c>
      <c r="C79" s="206" t="s">
        <v>303</v>
      </c>
      <c r="D79" s="21">
        <v>953.35312499999998</v>
      </c>
      <c r="E79" s="40">
        <v>884</v>
      </c>
      <c r="F79" s="20">
        <v>3700.0216308935542</v>
      </c>
      <c r="G79" s="21">
        <v>111.77742237622526</v>
      </c>
      <c r="H79" s="19">
        <v>9.8241926334769811</v>
      </c>
      <c r="I79" s="14">
        <v>6.5427889133323358</v>
      </c>
      <c r="J79" s="14">
        <v>7.5575127183025899</v>
      </c>
      <c r="K79" s="14">
        <v>8.1335769160228057</v>
      </c>
      <c r="L79" s="14">
        <v>10.946100562261854</v>
      </c>
      <c r="M79" s="14">
        <v>10.775753686055559</v>
      </c>
      <c r="N79" s="14">
        <v>7.6642148721533347</v>
      </c>
      <c r="O79" s="14">
        <v>4.3860386231133885</v>
      </c>
      <c r="P79" s="14">
        <v>3.8577488365212029</v>
      </c>
      <c r="Q79" s="14">
        <v>9.0661602304604152</v>
      </c>
      <c r="R79" s="14">
        <v>12.69936966194061</v>
      </c>
      <c r="S79" s="23">
        <v>8.5508912230373113</v>
      </c>
      <c r="T79" s="17"/>
      <c r="U79" s="17"/>
      <c r="V79" s="250"/>
      <c r="W79" s="304"/>
      <c r="X79" s="31"/>
      <c r="Y79" s="153"/>
      <c r="Z79" s="5"/>
    </row>
    <row r="80" spans="1:26" s="3" customFormat="1" ht="12.65" customHeight="1" x14ac:dyDescent="0.2">
      <c r="A80" s="42">
        <v>27</v>
      </c>
      <c r="B80" s="16" t="s">
        <v>188</v>
      </c>
      <c r="C80" s="127" t="s">
        <v>189</v>
      </c>
      <c r="D80" s="21">
        <v>147.07187500000001</v>
      </c>
      <c r="E80" s="40">
        <v>38</v>
      </c>
      <c r="F80" s="20">
        <v>745.08142362828221</v>
      </c>
      <c r="G80" s="21">
        <v>3.4723972038647033</v>
      </c>
      <c r="H80" s="19">
        <v>17.757330997090079</v>
      </c>
      <c r="I80" s="14">
        <v>12.325220125927334</v>
      </c>
      <c r="J80" s="14">
        <v>11.590707258323221</v>
      </c>
      <c r="K80" s="14">
        <v>9.2812769445237233</v>
      </c>
      <c r="L80" s="14">
        <v>6.9829122771384444</v>
      </c>
      <c r="M80" s="14">
        <v>5.1303486737432529</v>
      </c>
      <c r="N80" s="14">
        <v>3.1366454497465388</v>
      </c>
      <c r="O80" s="14">
        <v>2.373172748436196</v>
      </c>
      <c r="P80" s="14">
        <v>2.4156482846317844</v>
      </c>
      <c r="Q80" s="14">
        <v>4.2344538983720676</v>
      </c>
      <c r="R80" s="14">
        <v>12.644444993153192</v>
      </c>
      <c r="S80" s="23">
        <v>13.983524150875548</v>
      </c>
      <c r="T80" s="17">
        <v>1.3131075548939337</v>
      </c>
      <c r="U80" s="17">
        <v>0.68459992556754734</v>
      </c>
      <c r="V80" s="12">
        <v>43.617600000000003</v>
      </c>
      <c r="W80" s="304">
        <v>1.4609973955467517</v>
      </c>
      <c r="X80" s="31">
        <v>0.30349999999999999</v>
      </c>
      <c r="Y80" s="153">
        <v>0.25030000000000002</v>
      </c>
      <c r="Z80" s="5"/>
    </row>
    <row r="81" spans="1:26" s="3" customFormat="1" ht="12.65" customHeight="1" x14ac:dyDescent="0.2">
      <c r="A81" s="42">
        <v>27</v>
      </c>
      <c r="B81" s="16" t="s">
        <v>190</v>
      </c>
      <c r="C81" s="127" t="s">
        <v>191</v>
      </c>
      <c r="D81" s="21">
        <v>94.135625000000005</v>
      </c>
      <c r="E81" s="40">
        <v>863</v>
      </c>
      <c r="F81" s="20">
        <v>1573.9971749901972</v>
      </c>
      <c r="G81" s="21">
        <v>4.6951988686065036</v>
      </c>
      <c r="H81" s="19">
        <v>11.837610508166058</v>
      </c>
      <c r="I81" s="14">
        <v>5.9467740496701831</v>
      </c>
      <c r="J81" s="14">
        <v>9.1519397122470583</v>
      </c>
      <c r="K81" s="14">
        <v>8.4468678258742784</v>
      </c>
      <c r="L81" s="14">
        <v>11.708491719900726</v>
      </c>
      <c r="M81" s="14">
        <v>8.2044577137116121</v>
      </c>
      <c r="N81" s="14">
        <v>5.8258397265319886</v>
      </c>
      <c r="O81" s="14">
        <v>3.1977559101793265</v>
      </c>
      <c r="P81" s="14">
        <v>4.5808013978779734</v>
      </c>
      <c r="Q81" s="14">
        <v>9.3042998824001568</v>
      </c>
      <c r="R81" s="14">
        <v>11.082140643147778</v>
      </c>
      <c r="S81" s="23">
        <v>9.4337414676361551</v>
      </c>
      <c r="T81" s="302">
        <v>1.2978289930516484</v>
      </c>
      <c r="U81" s="17">
        <v>0.75064784038882293</v>
      </c>
      <c r="V81" s="12">
        <v>119.2499</v>
      </c>
      <c r="W81" s="304">
        <v>1.2088848711822819</v>
      </c>
      <c r="X81" s="31">
        <v>0.4541</v>
      </c>
      <c r="Y81" s="153">
        <v>0.43030000000000002</v>
      </c>
      <c r="Z81" s="5"/>
    </row>
    <row r="82" spans="1:26" s="3" customFormat="1" ht="12.65" customHeight="1" x14ac:dyDescent="0.2">
      <c r="A82" s="42">
        <v>27</v>
      </c>
      <c r="B82" s="16" t="s">
        <v>192</v>
      </c>
      <c r="C82" s="127" t="s">
        <v>193</v>
      </c>
      <c r="D82" s="21">
        <v>11.528124999999999</v>
      </c>
      <c r="E82" s="40">
        <v>86</v>
      </c>
      <c r="F82" s="20">
        <v>1029.4151566977569</v>
      </c>
      <c r="G82" s="21">
        <v>0.3760497187145514</v>
      </c>
      <c r="H82" s="19">
        <v>20.574246857909262</v>
      </c>
      <c r="I82" s="14">
        <v>12.978845159054417</v>
      </c>
      <c r="J82" s="14">
        <v>12.034331183380653</v>
      </c>
      <c r="K82" s="14">
        <v>8.2257274333477799</v>
      </c>
      <c r="L82" s="14">
        <v>4.5687564907813227</v>
      </c>
      <c r="M82" s="14">
        <v>2.6503731968497029</v>
      </c>
      <c r="N82" s="14">
        <v>1.1784618894711174</v>
      </c>
      <c r="O82" s="14">
        <v>0.74238262667777</v>
      </c>
      <c r="P82" s="14">
        <v>1.1271859783013316</v>
      </c>
      <c r="Q82" s="14">
        <v>4.984684216477012</v>
      </c>
      <c r="R82" s="14">
        <v>17.678488461067872</v>
      </c>
      <c r="S82" s="23">
        <v>17.350473441084684</v>
      </c>
      <c r="T82" s="17">
        <v>1.3260049015223341</v>
      </c>
      <c r="U82" s="17">
        <v>0.6603936721465925</v>
      </c>
      <c r="V82" s="12">
        <v>16.845800000000001</v>
      </c>
      <c r="W82" s="304">
        <v>1.4397950824537866</v>
      </c>
      <c r="X82" s="31">
        <v>9.7000000000000003E-3</v>
      </c>
      <c r="Y82" s="153">
        <v>9.4000000000000004E-3</v>
      </c>
      <c r="Z82" s="5"/>
    </row>
    <row r="83" spans="1:26" s="3" customFormat="1" ht="12.65" customHeight="1" x14ac:dyDescent="0.2">
      <c r="A83" s="42">
        <v>27</v>
      </c>
      <c r="B83" s="16" t="s">
        <v>194</v>
      </c>
      <c r="C83" s="127" t="s">
        <v>195</v>
      </c>
      <c r="D83" s="21">
        <v>699.52874999999995</v>
      </c>
      <c r="E83" s="40">
        <v>1047</v>
      </c>
      <c r="F83" s="20">
        <v>3965.4519296676162</v>
      </c>
      <c r="G83" s="21">
        <v>87.90109613993063</v>
      </c>
      <c r="H83" s="19">
        <v>3.8211853314961308</v>
      </c>
      <c r="I83" s="14">
        <v>2.4835212898960819</v>
      </c>
      <c r="J83" s="14">
        <v>3.591865933838434</v>
      </c>
      <c r="K83" s="14">
        <v>5.4812397419084951</v>
      </c>
      <c r="L83" s="14">
        <v>12.87857737245619</v>
      </c>
      <c r="M83" s="14">
        <v>14.408577705460106</v>
      </c>
      <c r="N83" s="14">
        <v>12.052061985529932</v>
      </c>
      <c r="O83" s="14">
        <v>6.878616374372311</v>
      </c>
      <c r="P83" s="14">
        <v>5.6120569195196763</v>
      </c>
      <c r="Q83" s="14">
        <v>10.140262375583664</v>
      </c>
      <c r="R83" s="14">
        <v>10.362589283628571</v>
      </c>
      <c r="S83" s="23">
        <v>3.9346380861267796</v>
      </c>
      <c r="T83" s="17">
        <v>1.2220724168383867</v>
      </c>
      <c r="U83" s="17">
        <v>0.74925287017957021</v>
      </c>
      <c r="V83" s="12">
        <v>862.16899999999998</v>
      </c>
      <c r="W83" s="304">
        <v>1.2559560828561454</v>
      </c>
      <c r="X83" s="31">
        <v>18.8308</v>
      </c>
      <c r="Y83" s="153">
        <v>1.8231999999999999</v>
      </c>
      <c r="Z83" s="5"/>
    </row>
    <row r="84" spans="1:26" s="3" customFormat="1" ht="12.65" customHeight="1" x14ac:dyDescent="0.2">
      <c r="A84" s="42">
        <v>28</v>
      </c>
      <c r="B84" s="16" t="s">
        <v>196</v>
      </c>
      <c r="C84" s="127" t="s">
        <v>197</v>
      </c>
      <c r="D84" s="21">
        <v>5.1312499999999996</v>
      </c>
      <c r="E84" s="40">
        <v>1103</v>
      </c>
      <c r="F84" s="20">
        <v>2100.6044979052845</v>
      </c>
      <c r="G84" s="21">
        <v>0.34155724230855605</v>
      </c>
      <c r="H84" s="19">
        <v>14.923566945096672</v>
      </c>
      <c r="I84" s="14">
        <v>12.208676465078993</v>
      </c>
      <c r="J84" s="14">
        <v>9.9892762567797444</v>
      </c>
      <c r="K84" s="14">
        <v>9.7701016831561951</v>
      </c>
      <c r="L84" s="14">
        <v>13.191240430061665</v>
      </c>
      <c r="M84" s="14">
        <v>8.2619882376901046</v>
      </c>
      <c r="N84" s="14">
        <v>3.1167677872965935</v>
      </c>
      <c r="O84" s="14">
        <v>1.9133688352538316</v>
      </c>
      <c r="P84" s="14">
        <v>1.0380446760174744</v>
      </c>
      <c r="Q84" s="14">
        <v>5.1295324061999743</v>
      </c>
      <c r="R84" s="14">
        <v>13.370336058665227</v>
      </c>
      <c r="S84" s="23">
        <v>12.065938165172117</v>
      </c>
      <c r="T84" s="17">
        <v>1.2711566617862371</v>
      </c>
      <c r="U84" s="17">
        <v>0.78770131771595897</v>
      </c>
      <c r="V84" s="12">
        <v>5.3849</v>
      </c>
      <c r="W84" s="304">
        <v>1.1889542981299559</v>
      </c>
      <c r="X84" s="31">
        <v>3.3E-3</v>
      </c>
      <c r="Y84" s="153">
        <v>3.3E-3</v>
      </c>
      <c r="Z84" s="5"/>
    </row>
    <row r="85" spans="1:26" s="3" customFormat="1" ht="12.65" customHeight="1" x14ac:dyDescent="0.2">
      <c r="A85" s="42">
        <v>28</v>
      </c>
      <c r="B85" s="16" t="s">
        <v>198</v>
      </c>
      <c r="C85" s="127" t="s">
        <v>199</v>
      </c>
      <c r="D85" s="21">
        <v>17.563124999999999</v>
      </c>
      <c r="E85" s="40">
        <v>126</v>
      </c>
      <c r="F85" s="20">
        <v>825.76822552834324</v>
      </c>
      <c r="G85" s="21">
        <v>0.45957457366791143</v>
      </c>
      <c r="H85" s="19">
        <v>26.275877449112492</v>
      </c>
      <c r="I85" s="14">
        <v>16.282579535529045</v>
      </c>
      <c r="J85" s="14">
        <v>12.889302520423646</v>
      </c>
      <c r="K85" s="14">
        <v>5.896594077159599</v>
      </c>
      <c r="L85" s="14">
        <v>2.6550559638259235</v>
      </c>
      <c r="M85" s="14">
        <v>1.2367477575452943</v>
      </c>
      <c r="N85" s="14">
        <v>0.58296730761491999</v>
      </c>
      <c r="O85" s="14">
        <v>0.36812507914859799</v>
      </c>
      <c r="P85" s="14">
        <v>0.36220743573580888</v>
      </c>
      <c r="Q85" s="14">
        <v>1.5220025472814243</v>
      </c>
      <c r="R85" s="14">
        <v>11.815358040834509</v>
      </c>
      <c r="S85" s="23">
        <v>21.351430474555187</v>
      </c>
      <c r="T85" s="17">
        <v>1.3642999143372778</v>
      </c>
      <c r="U85" s="17">
        <v>0.61271208935396693</v>
      </c>
      <c r="V85" s="12">
        <v>19.3309</v>
      </c>
      <c r="W85" s="304">
        <v>1.3856933717519619</v>
      </c>
      <c r="X85" s="31">
        <v>5.4000000000000003E-3</v>
      </c>
      <c r="Y85" s="153">
        <v>5.1000000000000004E-3</v>
      </c>
      <c r="Z85" s="5"/>
    </row>
    <row r="86" spans="1:26" s="3" customFormat="1" ht="12.65" customHeight="1" x14ac:dyDescent="0.2">
      <c r="A86" s="42">
        <v>28</v>
      </c>
      <c r="B86" s="16" t="s">
        <v>200</v>
      </c>
      <c r="C86" s="127" t="s">
        <v>201</v>
      </c>
      <c r="D86" s="21">
        <v>88.161249999999995</v>
      </c>
      <c r="E86" s="40">
        <v>945</v>
      </c>
      <c r="F86" s="20">
        <v>1936.1688575025385</v>
      </c>
      <c r="G86" s="21">
        <v>5.4090002626465781</v>
      </c>
      <c r="H86" s="19">
        <v>11.480482122630304</v>
      </c>
      <c r="I86" s="14">
        <v>6.9664519759406094</v>
      </c>
      <c r="J86" s="14">
        <v>8.8303453242189516</v>
      </c>
      <c r="K86" s="14">
        <v>11.795687122431067</v>
      </c>
      <c r="L86" s="14">
        <v>15.942850914175908</v>
      </c>
      <c r="M86" s="14">
        <v>9.3198405253455334</v>
      </c>
      <c r="N86" s="14">
        <v>2.774256121087511</v>
      </c>
      <c r="O86" s="14">
        <v>1.243326618145923</v>
      </c>
      <c r="P86" s="14">
        <v>1.2103688993955242</v>
      </c>
      <c r="Q86" s="14">
        <v>7.6503455274610586</v>
      </c>
      <c r="R86" s="14">
        <v>12.254273310764507</v>
      </c>
      <c r="S86" s="23">
        <v>9.9080127434871272</v>
      </c>
      <c r="T86" s="17">
        <v>1.3117708916182567</v>
      </c>
      <c r="U86" s="17">
        <v>0.7011293320312264</v>
      </c>
      <c r="V86" s="12">
        <v>209.3245</v>
      </c>
      <c r="W86" s="304">
        <v>1.6330515539270367</v>
      </c>
      <c r="X86" s="31">
        <v>3.73E-2</v>
      </c>
      <c r="Y86" s="153">
        <v>3.1699999999999999E-2</v>
      </c>
      <c r="Z86" s="5"/>
    </row>
    <row r="87" spans="1:26" s="3" customFormat="1" ht="12.65" customHeight="1" x14ac:dyDescent="0.2">
      <c r="A87" s="42">
        <v>28</v>
      </c>
      <c r="B87" s="16" t="s">
        <v>202</v>
      </c>
      <c r="C87" s="127" t="s">
        <v>203</v>
      </c>
      <c r="D87" s="21">
        <v>45.934375000000003</v>
      </c>
      <c r="E87" s="40">
        <v>848</v>
      </c>
      <c r="F87" s="20">
        <v>2756.1548192390369</v>
      </c>
      <c r="G87" s="21">
        <v>4.0117831845572267</v>
      </c>
      <c r="H87" s="19">
        <v>13.188135383523234</v>
      </c>
      <c r="I87" s="14">
        <v>7.5622969368503883</v>
      </c>
      <c r="J87" s="14">
        <v>7.438986331231372</v>
      </c>
      <c r="K87" s="14">
        <v>7.8900020157057629</v>
      </c>
      <c r="L87" s="14">
        <v>10.258026298914503</v>
      </c>
      <c r="M87" s="14">
        <v>8.4453476003337737</v>
      </c>
      <c r="N87" s="14">
        <v>4.5961458384927578</v>
      </c>
      <c r="O87" s="14">
        <v>2.5360781698012396</v>
      </c>
      <c r="P87" s="14">
        <v>2.6416023615347028</v>
      </c>
      <c r="Q87" s="14">
        <v>11.358139457034749</v>
      </c>
      <c r="R87" s="14">
        <v>12.225280450543766</v>
      </c>
      <c r="S87" s="23">
        <v>11.836794460928415</v>
      </c>
      <c r="T87" s="17">
        <v>1.403640897755611</v>
      </c>
      <c r="U87" s="17">
        <v>0.66955112219451374</v>
      </c>
      <c r="V87" s="12">
        <v>57.214599999999997</v>
      </c>
      <c r="W87" s="304">
        <v>1.1942476221104403</v>
      </c>
      <c r="X87" s="31">
        <v>9.6799999999999997E-2</v>
      </c>
      <c r="Y87" s="153">
        <v>9.6199999999999994E-2</v>
      </c>
      <c r="Z87" s="5"/>
    </row>
    <row r="88" spans="1:26" s="3" customFormat="1" ht="12.65" customHeight="1" x14ac:dyDescent="0.2">
      <c r="A88" s="42">
        <v>28</v>
      </c>
      <c r="B88" s="16" t="s">
        <v>204</v>
      </c>
      <c r="C88" s="127" t="s">
        <v>205</v>
      </c>
      <c r="D88" s="21">
        <v>349.90750000000003</v>
      </c>
      <c r="E88" s="40">
        <v>620</v>
      </c>
      <c r="F88" s="20">
        <v>1636.9083717384219</v>
      </c>
      <c r="G88" s="21">
        <v>18.149875658607179</v>
      </c>
      <c r="H88" s="19">
        <v>18.956430474030164</v>
      </c>
      <c r="I88" s="14">
        <v>12.359687169563905</v>
      </c>
      <c r="J88" s="14">
        <v>11.48892523429952</v>
      </c>
      <c r="K88" s="14">
        <v>9.1322656843863488</v>
      </c>
      <c r="L88" s="14">
        <v>5.9287069069896923</v>
      </c>
      <c r="M88" s="14">
        <v>2.6357462554225743</v>
      </c>
      <c r="N88" s="14">
        <v>0.92362192471872528</v>
      </c>
      <c r="O88" s="14">
        <v>0.43563954420020479</v>
      </c>
      <c r="P88" s="14">
        <v>0.55841979413660103</v>
      </c>
      <c r="Q88" s="14">
        <v>5.0750416973980075</v>
      </c>
      <c r="R88" s="14">
        <v>15.745389695015643</v>
      </c>
      <c r="S88" s="23">
        <v>16.766542125501228</v>
      </c>
      <c r="T88" s="17">
        <v>1.3133320828958088</v>
      </c>
      <c r="U88" s="17">
        <v>0.69511619672062031</v>
      </c>
      <c r="V88" s="12">
        <v>548.91610000000003</v>
      </c>
      <c r="W88" s="304">
        <v>1.3661499453195123</v>
      </c>
      <c r="X88" s="31">
        <v>0.18820000000000001</v>
      </c>
      <c r="Y88" s="153">
        <v>0.18090000000000001</v>
      </c>
      <c r="Z88" s="5"/>
    </row>
    <row r="89" spans="1:26" s="3" customFormat="1" ht="12.65" customHeight="1" x14ac:dyDescent="0.2">
      <c r="A89" s="42">
        <v>28</v>
      </c>
      <c r="B89" s="16" t="s">
        <v>206</v>
      </c>
      <c r="C89" s="127" t="s">
        <v>207</v>
      </c>
      <c r="D89" s="21">
        <v>16.614999999999998</v>
      </c>
      <c r="E89" s="40">
        <v>1060</v>
      </c>
      <c r="F89" s="20">
        <v>3410.3079747979496</v>
      </c>
      <c r="G89" s="21">
        <v>1.7955188924781331</v>
      </c>
      <c r="H89" s="19">
        <v>10.087686097418811</v>
      </c>
      <c r="I89" s="14">
        <v>2.9497315001959556</v>
      </c>
      <c r="J89" s="14">
        <v>5.7247064094640727</v>
      </c>
      <c r="K89" s="14">
        <v>11.250739945773187</v>
      </c>
      <c r="L89" s="14">
        <v>18.653292607057093</v>
      </c>
      <c r="M89" s="14">
        <v>15.648215850515543</v>
      </c>
      <c r="N89" s="14">
        <v>3.4615856845844748</v>
      </c>
      <c r="O89" s="14">
        <v>1.0170226008175185</v>
      </c>
      <c r="P89" s="14">
        <v>1.2400340152286209</v>
      </c>
      <c r="Q89" s="14">
        <v>7.1173401460143397</v>
      </c>
      <c r="R89" s="14">
        <v>13.981348333450287</v>
      </c>
      <c r="S89" s="23">
        <v>8.8954025407221202</v>
      </c>
      <c r="T89" s="17">
        <v>1.5163272246363122</v>
      </c>
      <c r="U89" s="17">
        <v>0.56201020215378805</v>
      </c>
      <c r="V89" s="12">
        <v>27.491599999999998</v>
      </c>
      <c r="W89" s="304">
        <v>1.1650867901468085</v>
      </c>
      <c r="X89" s="31">
        <v>1.12E-2</v>
      </c>
      <c r="Y89" s="153">
        <v>1.11E-2</v>
      </c>
      <c r="Z89" s="5"/>
    </row>
    <row r="90" spans="1:26" s="3" customFormat="1" ht="12.65" customHeight="1" x14ac:dyDescent="0.2">
      <c r="A90" s="207">
        <v>28</v>
      </c>
      <c r="B90" s="4" t="s">
        <v>316</v>
      </c>
      <c r="C90" s="206" t="s">
        <v>303</v>
      </c>
      <c r="D90" s="21">
        <v>458.89249999999998</v>
      </c>
      <c r="E90" s="40">
        <v>772</v>
      </c>
      <c r="F90" s="20">
        <v>2236.8002121603336</v>
      </c>
      <c r="G90" s="21">
        <v>32.526264397761103</v>
      </c>
      <c r="H90" s="19">
        <v>11.858431414182141</v>
      </c>
      <c r="I90" s="14">
        <v>8.2054559014513568</v>
      </c>
      <c r="J90" s="14">
        <v>8.6490847892876168</v>
      </c>
      <c r="K90" s="14">
        <v>8.5702408116091675</v>
      </c>
      <c r="L90" s="14">
        <v>10.802725579643232</v>
      </c>
      <c r="M90" s="14">
        <v>9.1670482988068471</v>
      </c>
      <c r="N90" s="14">
        <v>5.4324275450022794</v>
      </c>
      <c r="O90" s="14">
        <v>3.0050958886141395</v>
      </c>
      <c r="P90" s="14">
        <v>2.3422525354855352</v>
      </c>
      <c r="Q90" s="14">
        <v>8.2401456188886062</v>
      </c>
      <c r="R90" s="14">
        <v>13.33588519553749</v>
      </c>
      <c r="S90" s="23">
        <v>10.390332510315307</v>
      </c>
      <c r="T90" s="17"/>
      <c r="U90" s="17"/>
      <c r="V90" s="250"/>
      <c r="W90" s="304"/>
      <c r="X90" s="31"/>
      <c r="Y90" s="153"/>
      <c r="Z90" s="5"/>
    </row>
    <row r="91" spans="1:26" s="3" customFormat="1" ht="12.65" customHeight="1" x14ac:dyDescent="0.2">
      <c r="A91" s="42">
        <v>28</v>
      </c>
      <c r="B91" s="16" t="s">
        <v>208</v>
      </c>
      <c r="C91" s="127" t="s">
        <v>209</v>
      </c>
      <c r="D91" s="21">
        <v>212.20937499999999</v>
      </c>
      <c r="E91" s="40">
        <v>990</v>
      </c>
      <c r="F91" s="20">
        <v>2686.4693783251832</v>
      </c>
      <c r="G91" s="21">
        <v>18.065188345470684</v>
      </c>
      <c r="H91" s="19">
        <v>10.09553413673458</v>
      </c>
      <c r="I91" s="14">
        <v>6.7503905320231867</v>
      </c>
      <c r="J91" s="14">
        <v>7.6346984020403239</v>
      </c>
      <c r="K91" s="14">
        <v>7.762052440130665</v>
      </c>
      <c r="L91" s="14">
        <v>12.740148269132874</v>
      </c>
      <c r="M91" s="14">
        <v>12.349557138609542</v>
      </c>
      <c r="N91" s="14">
        <v>7.5684321806851544</v>
      </c>
      <c r="O91" s="14">
        <v>4.189797997664221</v>
      </c>
      <c r="P91" s="14">
        <v>2.5456361464974373</v>
      </c>
      <c r="Q91" s="14">
        <v>7.9789552696218564</v>
      </c>
      <c r="R91" s="14">
        <v>12.30785367029838</v>
      </c>
      <c r="S91" s="23">
        <v>8.8204141977738981</v>
      </c>
      <c r="T91" s="17">
        <v>1.2547576150587858</v>
      </c>
      <c r="U91" s="17">
        <v>0.75030833477434711</v>
      </c>
      <c r="V91" s="12">
        <v>419.56560000000002</v>
      </c>
      <c r="W91" s="304">
        <v>1.3095525467292839</v>
      </c>
      <c r="X91" s="31">
        <v>2.3220999999999998</v>
      </c>
      <c r="Y91" s="153">
        <v>1.6728000000000001</v>
      </c>
      <c r="Z91" s="5"/>
    </row>
    <row r="92" spans="1:26" s="3" customFormat="1" ht="12.65" customHeight="1" x14ac:dyDescent="0.2">
      <c r="A92" s="207">
        <v>28</v>
      </c>
      <c r="B92" s="4" t="s">
        <v>312</v>
      </c>
      <c r="C92" s="206" t="s">
        <v>303</v>
      </c>
      <c r="D92" s="21">
        <v>7.71875</v>
      </c>
      <c r="E92" s="40">
        <v>176</v>
      </c>
      <c r="F92" s="20">
        <v>547.83376635441562</v>
      </c>
      <c r="G92" s="21">
        <v>0.13399599095140774</v>
      </c>
      <c r="H92" s="19">
        <v>25.734043831327075</v>
      </c>
      <c r="I92" s="14">
        <v>21.161848532375636</v>
      </c>
      <c r="J92" s="14">
        <v>14.7823088217419</v>
      </c>
      <c r="K92" s="14">
        <v>6.3401496977499061</v>
      </c>
      <c r="L92" s="14">
        <v>2.2621901453708539</v>
      </c>
      <c r="M92" s="14">
        <v>0.28390590890339823</v>
      </c>
      <c r="N92" s="14">
        <v>-0.42359780071928743</v>
      </c>
      <c r="O92" s="14">
        <v>-0.79579078253893065</v>
      </c>
      <c r="P92" s="14">
        <v>-0.2481953083781489</v>
      </c>
      <c r="Q92" s="14">
        <v>0.39340755637250796</v>
      </c>
      <c r="R92" s="14">
        <v>10.113360799407545</v>
      </c>
      <c r="S92" s="23">
        <v>20.421463975078101</v>
      </c>
      <c r="T92" s="17"/>
      <c r="U92" s="17"/>
      <c r="V92" s="250"/>
      <c r="W92" s="304"/>
      <c r="X92" s="31"/>
      <c r="Y92" s="153"/>
      <c r="Z92" s="5"/>
    </row>
    <row r="93" spans="1:26" ht="12.65" customHeight="1" x14ac:dyDescent="0.25">
      <c r="A93" s="42">
        <v>28</v>
      </c>
      <c r="B93" s="16" t="s">
        <v>210</v>
      </c>
      <c r="C93" s="127" t="s">
        <v>211</v>
      </c>
      <c r="D93" s="21">
        <v>7.9106249999999996</v>
      </c>
      <c r="E93" s="40">
        <v>173</v>
      </c>
      <c r="F93" s="20">
        <v>519.14696274672428</v>
      </c>
      <c r="G93" s="21">
        <v>0.13013590837637545</v>
      </c>
      <c r="H93" s="19">
        <v>26.805020469801917</v>
      </c>
      <c r="I93" s="14">
        <v>22.465851274372483</v>
      </c>
      <c r="J93" s="14">
        <v>15.68155293231991</v>
      </c>
      <c r="K93" s="14">
        <v>6.6586523653499006</v>
      </c>
      <c r="L93" s="14">
        <v>2.7935483620190973</v>
      </c>
      <c r="M93" s="14">
        <v>0.79244625306428518</v>
      </c>
      <c r="N93" s="14">
        <v>0.15217773178314148</v>
      </c>
      <c r="O93" s="14">
        <v>5.0725910594380481E-2</v>
      </c>
      <c r="P93" s="14">
        <v>5.5689872026901857E-2</v>
      </c>
      <c r="Q93" s="14">
        <v>0.33760437975419616</v>
      </c>
      <c r="R93" s="14">
        <v>6.2187023763373732</v>
      </c>
      <c r="S93" s="23">
        <v>20.509466070067418</v>
      </c>
      <c r="T93" s="17">
        <v>1.4395560840269519</v>
      </c>
      <c r="U93" s="17">
        <v>0.60245739199365822</v>
      </c>
      <c r="V93" s="12">
        <v>2.4127999999999998</v>
      </c>
      <c r="W93" s="304">
        <v>1.3690318302387268</v>
      </c>
      <c r="X93" s="31"/>
      <c r="Y93" s="153"/>
      <c r="Z93" s="2"/>
    </row>
    <row r="94" spans="1:26" s="3" customFormat="1" ht="12.65" customHeight="1" x14ac:dyDescent="0.2">
      <c r="A94" s="42">
        <v>28</v>
      </c>
      <c r="B94" s="16" t="s">
        <v>212</v>
      </c>
      <c r="C94" s="127" t="s">
        <v>213</v>
      </c>
      <c r="D94" s="21">
        <v>41.428750000000001</v>
      </c>
      <c r="E94" s="40">
        <v>350</v>
      </c>
      <c r="F94" s="20">
        <v>1493.9033304634261</v>
      </c>
      <c r="G94" s="21">
        <v>1.9611931072685078</v>
      </c>
      <c r="H94" s="19">
        <v>18.013800866178045</v>
      </c>
      <c r="I94" s="14">
        <v>11.25967053752178</v>
      </c>
      <c r="J94" s="14">
        <v>11.665652552616812</v>
      </c>
      <c r="K94" s="14">
        <v>9.609454481242782</v>
      </c>
      <c r="L94" s="14">
        <v>5.3562865499987007</v>
      </c>
      <c r="M94" s="14">
        <v>2.6957566617940087</v>
      </c>
      <c r="N94" s="14">
        <v>0.91919070365794975</v>
      </c>
      <c r="O94" s="14">
        <v>0.42428181067149412</v>
      </c>
      <c r="P94" s="14">
        <v>0.92756678078258936</v>
      </c>
      <c r="Q94" s="14">
        <v>6.7920642933265079</v>
      </c>
      <c r="R94" s="14">
        <v>15.335147509558924</v>
      </c>
      <c r="S94" s="23">
        <v>17.320546252108912</v>
      </c>
      <c r="T94" s="17">
        <v>1.3430415698424993</v>
      </c>
      <c r="U94" s="17">
        <v>0.65778466305189776</v>
      </c>
      <c r="V94" s="12">
        <v>62.993200000000002</v>
      </c>
      <c r="W94" s="304">
        <v>1.1533308357092511</v>
      </c>
      <c r="X94" s="31"/>
      <c r="Y94" s="153"/>
      <c r="Z94" s="5"/>
    </row>
    <row r="95" spans="1:26" s="3" customFormat="1" ht="12.65" customHeight="1" x14ac:dyDescent="0.2">
      <c r="A95" s="42">
        <v>28</v>
      </c>
      <c r="B95" s="16" t="s">
        <v>214</v>
      </c>
      <c r="C95" s="127" t="s">
        <v>215</v>
      </c>
      <c r="D95" s="21">
        <v>314.78687500000001</v>
      </c>
      <c r="E95" s="40">
        <v>545</v>
      </c>
      <c r="F95" s="20">
        <v>1350.6607415027318</v>
      </c>
      <c r="G95" s="21">
        <v>13.472832978516356</v>
      </c>
      <c r="H95" s="19">
        <v>17.896725865527923</v>
      </c>
      <c r="I95" s="14">
        <v>12.154334571296094</v>
      </c>
      <c r="J95" s="14">
        <v>10.87477870094288</v>
      </c>
      <c r="K95" s="14">
        <v>8.0157250127447366</v>
      </c>
      <c r="L95" s="14">
        <v>6.5803456428409515</v>
      </c>
      <c r="M95" s="14">
        <v>3.6688021138317533</v>
      </c>
      <c r="N95" s="14">
        <v>1.5253626315269793</v>
      </c>
      <c r="O95" s="14">
        <v>0.90508363244002465</v>
      </c>
      <c r="P95" s="14">
        <v>0.90687732321906322</v>
      </c>
      <c r="Q95" s="14">
        <v>5.5544568009575714</v>
      </c>
      <c r="R95" s="14">
        <v>15.577676062922386</v>
      </c>
      <c r="S95" s="23">
        <v>16.342616087863632</v>
      </c>
      <c r="T95" s="17">
        <v>1.3536279339582735</v>
      </c>
      <c r="U95" s="17">
        <v>0.6672633566661289</v>
      </c>
      <c r="V95" s="12">
        <v>514.47130000000004</v>
      </c>
      <c r="W95" s="304">
        <v>1.4213403157766038</v>
      </c>
      <c r="X95" s="31">
        <v>0.24379999999999999</v>
      </c>
      <c r="Y95" s="153">
        <v>0.23380000000000001</v>
      </c>
      <c r="Z95" s="5"/>
    </row>
    <row r="96" spans="1:26" s="3" customFormat="1" ht="12.65" customHeight="1" x14ac:dyDescent="0.2">
      <c r="A96" s="207">
        <v>28</v>
      </c>
      <c r="B96" s="4" t="s">
        <v>313</v>
      </c>
      <c r="C96" s="206" t="s">
        <v>303</v>
      </c>
      <c r="D96" s="21">
        <v>144.07374999999999</v>
      </c>
      <c r="E96" s="40">
        <v>646</v>
      </c>
      <c r="F96" s="20">
        <v>2717.0095385681225</v>
      </c>
      <c r="G96" s="21">
        <v>12.4042941480746</v>
      </c>
      <c r="H96" s="19">
        <v>18.214526289947823</v>
      </c>
      <c r="I96" s="14">
        <v>12.265001428595509</v>
      </c>
      <c r="J96" s="14">
        <v>11.011312436286053</v>
      </c>
      <c r="K96" s="14">
        <v>8.1946357285940099</v>
      </c>
      <c r="L96" s="14">
        <v>4.4693162250824967</v>
      </c>
      <c r="M96" s="14">
        <v>1.9677954861495883</v>
      </c>
      <c r="N96" s="14">
        <v>0.9185652267761939</v>
      </c>
      <c r="O96" s="14">
        <v>0.67209548120755314</v>
      </c>
      <c r="P96" s="14">
        <v>1.3649467258826733</v>
      </c>
      <c r="Q96" s="14">
        <v>7.8323158441799841</v>
      </c>
      <c r="R96" s="14">
        <v>18.048408043775851</v>
      </c>
      <c r="S96" s="23">
        <v>15.056371575077435</v>
      </c>
      <c r="T96" s="17"/>
      <c r="U96" s="17"/>
      <c r="V96" s="250"/>
      <c r="W96" s="304"/>
      <c r="X96" s="31"/>
      <c r="Y96" s="153"/>
      <c r="Z96" s="5"/>
    </row>
    <row r="97" spans="1:26" s="3" customFormat="1" ht="12.65" customHeight="1" x14ac:dyDescent="0.2">
      <c r="A97" s="42">
        <v>28</v>
      </c>
      <c r="B97" s="16" t="s">
        <v>216</v>
      </c>
      <c r="C97" s="127" t="s">
        <v>217</v>
      </c>
      <c r="D97" s="21">
        <v>993.166875</v>
      </c>
      <c r="E97" s="40">
        <v>739</v>
      </c>
      <c r="F97" s="20">
        <v>2662.5967524767921</v>
      </c>
      <c r="G97" s="21">
        <v>83.796071185467966</v>
      </c>
      <c r="H97" s="19">
        <v>13.105009396209166</v>
      </c>
      <c r="I97" s="14">
        <v>8.4848873950254475</v>
      </c>
      <c r="J97" s="14">
        <v>8.2115632351246735</v>
      </c>
      <c r="K97" s="14">
        <v>8.686712616438836</v>
      </c>
      <c r="L97" s="14">
        <v>9.4850611597562917</v>
      </c>
      <c r="M97" s="14">
        <v>6.9504809677475246</v>
      </c>
      <c r="N97" s="14">
        <v>3.5182574689822865</v>
      </c>
      <c r="O97" s="14">
        <v>1.8152747325999019</v>
      </c>
      <c r="P97" s="14">
        <v>2.2622961156762393</v>
      </c>
      <c r="Q97" s="14">
        <v>10.065967980838256</v>
      </c>
      <c r="R97" s="14">
        <v>16.053118102211215</v>
      </c>
      <c r="S97" s="23">
        <v>11.362896646713097</v>
      </c>
      <c r="T97" s="17">
        <v>1.2355559323871268</v>
      </c>
      <c r="U97" s="17">
        <v>0.73136552464263949</v>
      </c>
      <c r="V97" s="12">
        <v>2089.4729000000002</v>
      </c>
      <c r="W97" s="304">
        <v>1.2976409983589638</v>
      </c>
      <c r="X97" s="31">
        <v>4.3639000000000001</v>
      </c>
      <c r="Y97" s="153">
        <v>4.2340999999999998</v>
      </c>
      <c r="Z97" s="5"/>
    </row>
    <row r="98" spans="1:26" s="3" customFormat="1" ht="12.65" customHeight="1" x14ac:dyDescent="0.2">
      <c r="A98" s="259">
        <v>28</v>
      </c>
      <c r="B98" s="180" t="s">
        <v>218</v>
      </c>
      <c r="C98" s="202" t="s">
        <v>219</v>
      </c>
      <c r="D98" s="165">
        <v>59.292499999999997</v>
      </c>
      <c r="E98" s="197">
        <v>729</v>
      </c>
      <c r="F98" s="154">
        <v>2538.5236409302188</v>
      </c>
      <c r="G98" s="165">
        <v>4.7695456238704779</v>
      </c>
      <c r="H98" s="276">
        <v>16.386689118210835</v>
      </c>
      <c r="I98" s="173">
        <v>10.858197053957806</v>
      </c>
      <c r="J98" s="173">
        <v>10.276222149399873</v>
      </c>
      <c r="K98" s="173">
        <v>7.3633884154056535</v>
      </c>
      <c r="L98" s="173">
        <v>6.4678367532386494</v>
      </c>
      <c r="M98" s="173">
        <v>3.5616828529646436</v>
      </c>
      <c r="N98" s="173">
        <v>2.1079540186202537</v>
      </c>
      <c r="O98" s="173">
        <v>2.4555714041688712</v>
      </c>
      <c r="P98" s="173">
        <v>2.5037895898964844</v>
      </c>
      <c r="Q98" s="173">
        <v>7.1514981478137702</v>
      </c>
      <c r="R98" s="173">
        <v>15.56270804562015</v>
      </c>
      <c r="S98" s="172">
        <v>15.163758869511273</v>
      </c>
      <c r="T98" s="184">
        <v>1.2848255426355544</v>
      </c>
      <c r="U98" s="184">
        <v>0.72561664758095634</v>
      </c>
      <c r="V98" s="171">
        <v>116.6733</v>
      </c>
      <c r="W98" s="306">
        <v>1.2779273407026286</v>
      </c>
      <c r="X98" s="174">
        <v>0.31330000000000002</v>
      </c>
      <c r="Y98" s="234">
        <v>0.26</v>
      </c>
      <c r="Z98" s="5"/>
    </row>
    <row r="99" spans="1:26" s="3" customFormat="1" ht="12.65" customHeight="1" x14ac:dyDescent="0.2">
      <c r="A99" s="204">
        <v>28</v>
      </c>
      <c r="B99" s="117" t="s">
        <v>220</v>
      </c>
      <c r="C99" s="126" t="s">
        <v>221</v>
      </c>
      <c r="D99" s="123">
        <v>229.61125000000001</v>
      </c>
      <c r="E99" s="130">
        <v>505</v>
      </c>
      <c r="F99" s="213">
        <v>1330.9102907337301</v>
      </c>
      <c r="G99" s="123">
        <v>9.6836253546922197</v>
      </c>
      <c r="H99" s="277">
        <v>21.042411174642734</v>
      </c>
      <c r="I99" s="120">
        <v>14.369895128667112</v>
      </c>
      <c r="J99" s="120">
        <v>12.181956525499173</v>
      </c>
      <c r="K99" s="120">
        <v>7.2562638348764095</v>
      </c>
      <c r="L99" s="120">
        <v>3.0773485543334158</v>
      </c>
      <c r="M99" s="120">
        <v>1.4350240685875195</v>
      </c>
      <c r="N99" s="120">
        <v>0.72314024490768047</v>
      </c>
      <c r="O99" s="120">
        <v>0.35090649166072035</v>
      </c>
      <c r="P99" s="120">
        <v>0.47558002714379927</v>
      </c>
      <c r="Q99" s="120">
        <v>4.3829859793869161</v>
      </c>
      <c r="R99" s="120">
        <v>16.37486976522645</v>
      </c>
      <c r="S99" s="122">
        <v>18.344950815385857</v>
      </c>
      <c r="T99" s="178">
        <v>1.3632189837503221</v>
      </c>
      <c r="U99" s="178">
        <v>0.6713025535207634</v>
      </c>
      <c r="V99" s="121">
        <v>548.91610000000003</v>
      </c>
      <c r="W99" s="303">
        <v>1.3661499453195123</v>
      </c>
      <c r="X99" s="124">
        <v>0.16520000000000001</v>
      </c>
      <c r="Y99" s="231">
        <v>0.16389999999999999</v>
      </c>
      <c r="Z99" s="5"/>
    </row>
    <row r="100" spans="1:26" s="2" customFormat="1" ht="12.65" customHeight="1" x14ac:dyDescent="0.25">
      <c r="A100" s="42">
        <v>28</v>
      </c>
      <c r="B100" s="16" t="s">
        <v>222</v>
      </c>
      <c r="C100" s="127" t="s">
        <v>223</v>
      </c>
      <c r="D100" s="21">
        <v>133.55312499999999</v>
      </c>
      <c r="E100" s="40">
        <v>780</v>
      </c>
      <c r="F100" s="20">
        <v>1936.4872691830949</v>
      </c>
      <c r="G100" s="21">
        <v>8.1952976881042439</v>
      </c>
      <c r="H100" s="19">
        <v>14.246886018623099</v>
      </c>
      <c r="I100" s="14">
        <v>13.456189802274954</v>
      </c>
      <c r="J100" s="14">
        <v>9.6272633217194308</v>
      </c>
      <c r="K100" s="14">
        <v>8.5819305390336247</v>
      </c>
      <c r="L100" s="14">
        <v>8.4411653064405918</v>
      </c>
      <c r="M100" s="14">
        <v>5.6661645158868179</v>
      </c>
      <c r="N100" s="14">
        <v>2.2365278404603002</v>
      </c>
      <c r="O100" s="14">
        <v>1.4072985635005906</v>
      </c>
      <c r="P100" s="14">
        <v>1.4959676549398211</v>
      </c>
      <c r="Q100" s="14">
        <v>6.3580024965777486</v>
      </c>
      <c r="R100" s="14">
        <v>15.845216095342867</v>
      </c>
      <c r="S100" s="23">
        <v>13.528845724977931</v>
      </c>
      <c r="T100" s="17">
        <v>1.23697664297113</v>
      </c>
      <c r="U100" s="17">
        <v>0.71801537791962855</v>
      </c>
      <c r="V100" s="12">
        <v>132.55189999999999</v>
      </c>
      <c r="W100" s="304">
        <v>1.8167729017841314</v>
      </c>
      <c r="X100" s="31">
        <v>0.49349999999999999</v>
      </c>
      <c r="Y100" s="153">
        <v>0.46899999999999997</v>
      </c>
    </row>
    <row r="101" spans="1:26" s="2" customFormat="1" ht="12.65" customHeight="1" x14ac:dyDescent="0.25">
      <c r="A101" s="42">
        <v>28</v>
      </c>
      <c r="B101" s="16" t="s">
        <v>224</v>
      </c>
      <c r="C101" s="127" t="s">
        <v>225</v>
      </c>
      <c r="D101" s="21">
        <v>97.999375000000001</v>
      </c>
      <c r="E101" s="40">
        <v>241</v>
      </c>
      <c r="F101" s="20">
        <v>813.85529902832604</v>
      </c>
      <c r="G101" s="21">
        <v>2.5273566635363292</v>
      </c>
      <c r="H101" s="19">
        <v>22.425695971073072</v>
      </c>
      <c r="I101" s="14">
        <v>15.028543343592863</v>
      </c>
      <c r="J101" s="14">
        <v>13.105326540529756</v>
      </c>
      <c r="K101" s="14">
        <v>7.5517240379285804</v>
      </c>
      <c r="L101" s="14">
        <v>3.0293649327617889</v>
      </c>
      <c r="M101" s="14">
        <v>1.525131665247532</v>
      </c>
      <c r="N101" s="14">
        <v>0.36721049772367031</v>
      </c>
      <c r="O101" s="14">
        <v>0.12250083800801566</v>
      </c>
      <c r="P101" s="14">
        <v>0.24265612573236045</v>
      </c>
      <c r="Q101" s="14">
        <v>2.0044181368042788</v>
      </c>
      <c r="R101" s="14">
        <v>12.887044355998189</v>
      </c>
      <c r="S101" s="23">
        <v>20.048379102360695</v>
      </c>
      <c r="T101" s="17">
        <v>1.3632190333303176</v>
      </c>
      <c r="U101" s="17">
        <v>0.6229551615555452</v>
      </c>
      <c r="V101" s="12">
        <v>49.540900000000001</v>
      </c>
      <c r="W101" s="304">
        <v>1.4528985141569897</v>
      </c>
      <c r="X101" s="31">
        <v>2.5999999999999999E-3</v>
      </c>
      <c r="Y101" s="153">
        <v>1.1999999999999999E-3</v>
      </c>
    </row>
    <row r="102" spans="1:26" s="2" customFormat="1" ht="12.65" customHeight="1" x14ac:dyDescent="0.25">
      <c r="A102" s="42">
        <v>28</v>
      </c>
      <c r="B102" s="16" t="s">
        <v>226</v>
      </c>
      <c r="C102" s="127" t="s">
        <v>227</v>
      </c>
      <c r="D102" s="21">
        <v>677.72749999999996</v>
      </c>
      <c r="E102" s="40">
        <v>596</v>
      </c>
      <c r="F102" s="20">
        <v>1839.4815185359764</v>
      </c>
      <c r="G102" s="21">
        <v>39.504500052399131</v>
      </c>
      <c r="H102" s="19">
        <v>17.519163261738317</v>
      </c>
      <c r="I102" s="14">
        <v>11.858106053722253</v>
      </c>
      <c r="J102" s="14">
        <v>11.091722217136205</v>
      </c>
      <c r="K102" s="14">
        <v>8.5231021619031413</v>
      </c>
      <c r="L102" s="14">
        <v>6.654460410745715</v>
      </c>
      <c r="M102" s="14">
        <v>3.5836116977369303</v>
      </c>
      <c r="N102" s="14">
        <v>1.5983738905233926</v>
      </c>
      <c r="O102" s="14">
        <v>1.2428773184297444</v>
      </c>
      <c r="P102" s="14">
        <v>1.4400840772661037</v>
      </c>
      <c r="Q102" s="14">
        <v>6.0751671448985123</v>
      </c>
      <c r="R102" s="14">
        <v>15.125768798466098</v>
      </c>
      <c r="S102" s="23">
        <v>15.29122241608292</v>
      </c>
      <c r="T102" s="17">
        <v>1.2806760802298114</v>
      </c>
      <c r="U102" s="17">
        <v>0.71673673365794677</v>
      </c>
      <c r="V102" s="12">
        <v>879.55290000000002</v>
      </c>
      <c r="W102" s="304">
        <v>1.3027474527114855</v>
      </c>
      <c r="X102" s="31">
        <v>2.7418999999999998</v>
      </c>
      <c r="Y102" s="153">
        <v>2.7057000000000002</v>
      </c>
    </row>
    <row r="103" spans="1:26" s="2" customFormat="1" ht="12.65" customHeight="1" x14ac:dyDescent="0.25">
      <c r="A103" s="42">
        <v>28</v>
      </c>
      <c r="B103" s="16" t="s">
        <v>228</v>
      </c>
      <c r="C103" s="127" t="s">
        <v>229</v>
      </c>
      <c r="D103" s="21">
        <v>17.53875</v>
      </c>
      <c r="E103" s="40">
        <v>490</v>
      </c>
      <c r="F103" s="20">
        <v>1756.1323838218409</v>
      </c>
      <c r="G103" s="21">
        <v>0.97600472934428817</v>
      </c>
      <c r="H103" s="19">
        <v>17.352288908088209</v>
      </c>
      <c r="I103" s="14">
        <v>12.229477456359614</v>
      </c>
      <c r="J103" s="14">
        <v>11.552056693684571</v>
      </c>
      <c r="K103" s="14">
        <v>8.7330284518457262</v>
      </c>
      <c r="L103" s="14">
        <v>5.4176082002600712</v>
      </c>
      <c r="M103" s="14">
        <v>2.8890357196954621</v>
      </c>
      <c r="N103" s="14">
        <v>2.1026928777253375</v>
      </c>
      <c r="O103" s="14">
        <v>1.5811727481026929</v>
      </c>
      <c r="P103" s="14">
        <v>2.0475743582240513</v>
      </c>
      <c r="Q103" s="14">
        <v>7.8591552238443745</v>
      </c>
      <c r="R103" s="14">
        <v>14.796945837286726</v>
      </c>
      <c r="S103" s="23">
        <v>14.442317333855421</v>
      </c>
      <c r="T103" s="17">
        <v>1.3084753158632894</v>
      </c>
      <c r="U103" s="17">
        <v>0.72184121140746182</v>
      </c>
      <c r="V103" s="12"/>
      <c r="W103" s="304"/>
      <c r="X103" s="31">
        <v>0.106</v>
      </c>
      <c r="Y103" s="153">
        <v>9.9400000000000002E-2</v>
      </c>
    </row>
    <row r="104" spans="1:26" s="2" customFormat="1" ht="12.65" customHeight="1" x14ac:dyDescent="0.25">
      <c r="A104" s="42">
        <v>28</v>
      </c>
      <c r="B104" s="16" t="s">
        <v>230</v>
      </c>
      <c r="C104" s="127" t="s">
        <v>231</v>
      </c>
      <c r="D104" s="21">
        <v>773.57937500000003</v>
      </c>
      <c r="E104" s="40">
        <v>673</v>
      </c>
      <c r="F104" s="20">
        <v>2474.6811800831429</v>
      </c>
      <c r="G104" s="21">
        <v>60.662481323452354</v>
      </c>
      <c r="H104" s="19">
        <v>13.369178302571775</v>
      </c>
      <c r="I104" s="14">
        <v>8.0033179303322317</v>
      </c>
      <c r="J104" s="14">
        <v>8.2720606085615689</v>
      </c>
      <c r="K104" s="14">
        <v>8.3630563700572704</v>
      </c>
      <c r="L104" s="14">
        <v>8.176121761297324</v>
      </c>
      <c r="M104" s="14">
        <v>6.409462907620024</v>
      </c>
      <c r="N104" s="14">
        <v>3.6863169577296353</v>
      </c>
      <c r="O104" s="14">
        <v>2.2083257162643495</v>
      </c>
      <c r="P104" s="14">
        <v>2.3101403880899856</v>
      </c>
      <c r="Q104" s="14">
        <v>9.1275020051611868</v>
      </c>
      <c r="R104" s="14">
        <v>16.308636909445195</v>
      </c>
      <c r="S104" s="23">
        <v>13.067670487784035</v>
      </c>
      <c r="T104" s="17">
        <v>1.241579828509018</v>
      </c>
      <c r="U104" s="17">
        <v>0.77746192637381628</v>
      </c>
      <c r="V104" s="12">
        <v>900.798</v>
      </c>
      <c r="W104" s="304">
        <v>1.1805357027879724</v>
      </c>
      <c r="X104" s="31">
        <v>4.1073000000000004</v>
      </c>
      <c r="Y104" s="153">
        <v>3.9022999999999999</v>
      </c>
    </row>
    <row r="105" spans="1:26" s="2" customFormat="1" ht="12.65" customHeight="1" x14ac:dyDescent="0.25">
      <c r="A105" s="42">
        <v>28</v>
      </c>
      <c r="B105" s="16" t="s">
        <v>232</v>
      </c>
      <c r="C105" s="127" t="s">
        <v>233</v>
      </c>
      <c r="D105" s="21">
        <v>297.11562500000002</v>
      </c>
      <c r="E105" s="40">
        <v>932</v>
      </c>
      <c r="F105" s="20">
        <v>1465.4450559950992</v>
      </c>
      <c r="G105" s="21">
        <v>13.797203327095341</v>
      </c>
      <c r="H105" s="19">
        <v>11.675735285382116</v>
      </c>
      <c r="I105" s="14">
        <v>7.6431269042365146</v>
      </c>
      <c r="J105" s="14">
        <v>7.9715123540948571</v>
      </c>
      <c r="K105" s="14">
        <v>9.2169181207162705</v>
      </c>
      <c r="L105" s="14">
        <v>13.195973802545902</v>
      </c>
      <c r="M105" s="14">
        <v>10.800629443516749</v>
      </c>
      <c r="N105" s="14">
        <v>5.2049817264210274</v>
      </c>
      <c r="O105" s="14">
        <v>2.1388734788960657</v>
      </c>
      <c r="P105" s="14">
        <v>1.5312252126788468</v>
      </c>
      <c r="Q105" s="14">
        <v>7.263147641201142</v>
      </c>
      <c r="R105" s="14">
        <v>13.24138239057174</v>
      </c>
      <c r="S105" s="23">
        <v>10.11346157857461</v>
      </c>
      <c r="T105" s="17">
        <v>1.2936838395290324</v>
      </c>
      <c r="U105" s="17">
        <v>0.74284239834342503</v>
      </c>
      <c r="V105" s="12">
        <v>307.2226</v>
      </c>
      <c r="W105" s="304">
        <v>1.1936647889836229</v>
      </c>
      <c r="X105" s="31">
        <v>0.79990000000000006</v>
      </c>
      <c r="Y105" s="153">
        <v>0.65080000000000005</v>
      </c>
    </row>
    <row r="106" spans="1:26" s="2" customFormat="1" ht="12.65" customHeight="1" x14ac:dyDescent="0.25">
      <c r="A106" s="42">
        <v>28</v>
      </c>
      <c r="B106" s="16" t="s">
        <v>234</v>
      </c>
      <c r="C106" s="127" t="s">
        <v>235</v>
      </c>
      <c r="D106" s="21">
        <v>25.256250000000001</v>
      </c>
      <c r="E106" s="40">
        <v>395</v>
      </c>
      <c r="F106" s="20">
        <v>2653.50732573711</v>
      </c>
      <c r="G106" s="21">
        <v>2.1236610006986552</v>
      </c>
      <c r="H106" s="19">
        <v>14.737312970435264</v>
      </c>
      <c r="I106" s="14">
        <v>9.4814075566234646</v>
      </c>
      <c r="J106" s="14">
        <v>12.182845388893154</v>
      </c>
      <c r="K106" s="14">
        <v>7.7876382247875915</v>
      </c>
      <c r="L106" s="14">
        <v>2.9411603272626694</v>
      </c>
      <c r="M106" s="14">
        <v>1.8668791969950382</v>
      </c>
      <c r="N106" s="14">
        <v>1.7160611421323531</v>
      </c>
      <c r="O106" s="14">
        <v>2.3090890789244183</v>
      </c>
      <c r="P106" s="14">
        <v>4.3499029066556893</v>
      </c>
      <c r="Q106" s="14">
        <v>12.478180884630966</v>
      </c>
      <c r="R106" s="14">
        <v>16.648694799018699</v>
      </c>
      <c r="S106" s="23">
        <v>13.448729975586156</v>
      </c>
      <c r="T106" s="17">
        <v>1.190049742785716</v>
      </c>
      <c r="U106" s="17">
        <v>0.80873489119591391</v>
      </c>
      <c r="V106" s="12">
        <v>54.438699999999997</v>
      </c>
      <c r="W106" s="304">
        <v>1.7081506354854177</v>
      </c>
      <c r="X106" s="31">
        <v>6.4000000000000003E-3</v>
      </c>
      <c r="Y106" s="153">
        <v>6.4000000000000003E-3</v>
      </c>
    </row>
    <row r="107" spans="1:26" s="2" customFormat="1" ht="12.65" customHeight="1" x14ac:dyDescent="0.25">
      <c r="A107" s="42">
        <v>28</v>
      </c>
      <c r="B107" s="16" t="s">
        <v>236</v>
      </c>
      <c r="C107" s="127" t="s">
        <v>237</v>
      </c>
      <c r="D107" s="21">
        <v>286.18562500000002</v>
      </c>
      <c r="E107" s="40">
        <v>375</v>
      </c>
      <c r="F107" s="20">
        <v>909.72373163216923</v>
      </c>
      <c r="G107" s="21">
        <v>8.2499890585622673</v>
      </c>
      <c r="H107" s="19">
        <v>16.238784249126713</v>
      </c>
      <c r="I107" s="14">
        <v>11.69353385404683</v>
      </c>
      <c r="J107" s="14">
        <v>10.549345775560356</v>
      </c>
      <c r="K107" s="14">
        <v>7.2445287210489306</v>
      </c>
      <c r="L107" s="14">
        <v>5.7216732524534182</v>
      </c>
      <c r="M107" s="14">
        <v>4.026471230988852</v>
      </c>
      <c r="N107" s="14">
        <v>2.7341265113461843</v>
      </c>
      <c r="O107" s="14">
        <v>2.2269431286444403</v>
      </c>
      <c r="P107" s="14">
        <v>3.0023477480224319</v>
      </c>
      <c r="Q107" s="14">
        <v>6.5470893458699804</v>
      </c>
      <c r="R107" s="14">
        <v>14.576668783479301</v>
      </c>
      <c r="S107" s="23">
        <v>15.436344008746667</v>
      </c>
      <c r="T107" s="17">
        <v>1.2956849369805727</v>
      </c>
      <c r="U107" s="17">
        <v>0.72479701944678243</v>
      </c>
      <c r="V107" s="12">
        <v>121.5823</v>
      </c>
      <c r="W107" s="304">
        <v>1.4914473570577296</v>
      </c>
      <c r="X107" s="31">
        <v>1.3501000000000001</v>
      </c>
      <c r="Y107" s="153">
        <v>1.347</v>
      </c>
    </row>
    <row r="108" spans="1:26" s="2" customFormat="1" ht="12.65" customHeight="1" x14ac:dyDescent="0.25">
      <c r="A108" s="42">
        <v>28</v>
      </c>
      <c r="B108" s="16" t="s">
        <v>238</v>
      </c>
      <c r="C108" s="127" t="s">
        <v>239</v>
      </c>
      <c r="D108" s="21">
        <v>32.649374999999999</v>
      </c>
      <c r="E108" s="40">
        <v>812</v>
      </c>
      <c r="F108" s="20">
        <v>2032.6681610734511</v>
      </c>
      <c r="G108" s="21">
        <v>2.1029908814817193</v>
      </c>
      <c r="H108" s="19">
        <v>14.183099404160883</v>
      </c>
      <c r="I108" s="14">
        <v>9.042190828826973</v>
      </c>
      <c r="J108" s="14">
        <v>8.6194039061872019</v>
      </c>
      <c r="K108" s="14">
        <v>7.9452138282946905</v>
      </c>
      <c r="L108" s="14">
        <v>8.8846163340698894</v>
      </c>
      <c r="M108" s="14">
        <v>7.1082882143591544</v>
      </c>
      <c r="N108" s="14">
        <v>3.4777420978007512</v>
      </c>
      <c r="O108" s="14">
        <v>2.0605852548971959</v>
      </c>
      <c r="P108" s="14">
        <v>2.3333486116522755</v>
      </c>
      <c r="Q108" s="14">
        <v>10.728995805367072</v>
      </c>
      <c r="R108" s="14">
        <v>12.88307495051435</v>
      </c>
      <c r="S108" s="23">
        <v>12.684072637867459</v>
      </c>
      <c r="T108" s="17">
        <v>1.2463044324935075</v>
      </c>
      <c r="U108" s="17">
        <v>0.79934108691175854</v>
      </c>
      <c r="V108" s="12">
        <v>43.516300000000001</v>
      </c>
      <c r="W108" s="304">
        <v>1.3049684830741584</v>
      </c>
      <c r="X108" s="31">
        <v>0.15010000000000001</v>
      </c>
      <c r="Y108" s="153">
        <v>0.15859999999999999</v>
      </c>
    </row>
    <row r="109" spans="1:26" s="2" customFormat="1" ht="12.65" customHeight="1" x14ac:dyDescent="0.25">
      <c r="A109" s="42">
        <v>28</v>
      </c>
      <c r="B109" s="16" t="s">
        <v>240</v>
      </c>
      <c r="C109" s="127" t="s">
        <v>241</v>
      </c>
      <c r="D109" s="21">
        <v>260.70249999999999</v>
      </c>
      <c r="E109" s="40">
        <v>778</v>
      </c>
      <c r="F109" s="20">
        <v>1638.001398948715</v>
      </c>
      <c r="G109" s="21">
        <v>13.531797719390173</v>
      </c>
      <c r="H109" s="19">
        <v>11.75422054910552</v>
      </c>
      <c r="I109" s="14">
        <v>7.2834902771357104</v>
      </c>
      <c r="J109" s="14">
        <v>8.6125487712158435</v>
      </c>
      <c r="K109" s="14">
        <v>10.41797221333945</v>
      </c>
      <c r="L109" s="14">
        <v>12.690561941731463</v>
      </c>
      <c r="M109" s="14">
        <v>8.5491191930057031</v>
      </c>
      <c r="N109" s="14">
        <v>3.5318438921661977</v>
      </c>
      <c r="O109" s="14">
        <v>1.461952974626257</v>
      </c>
      <c r="P109" s="14">
        <v>1.7031701640037482</v>
      </c>
      <c r="Q109" s="14">
        <v>9.4056224639327564</v>
      </c>
      <c r="R109" s="14">
        <v>14.555837607808245</v>
      </c>
      <c r="S109" s="23">
        <v>9.9528460597035426</v>
      </c>
      <c r="T109" s="17">
        <v>1.2693924983296034</v>
      </c>
      <c r="U109" s="17">
        <v>0.69199861896461268</v>
      </c>
      <c r="V109" s="12">
        <v>432.49619999999999</v>
      </c>
      <c r="W109" s="304">
        <v>1.5834835080631922</v>
      </c>
      <c r="X109" s="31">
        <v>0.41460000000000002</v>
      </c>
      <c r="Y109" s="153">
        <v>0.37530000000000002</v>
      </c>
    </row>
    <row r="110" spans="1:26" s="2" customFormat="1" ht="12.65" customHeight="1" x14ac:dyDescent="0.25">
      <c r="A110" s="42">
        <v>28</v>
      </c>
      <c r="B110" s="4" t="s">
        <v>242</v>
      </c>
      <c r="C110" s="206" t="s">
        <v>243</v>
      </c>
      <c r="D110" s="132">
        <v>419.57625000000002</v>
      </c>
      <c r="E110" s="76">
        <v>609</v>
      </c>
      <c r="F110" s="78">
        <v>1037.7010075578278</v>
      </c>
      <c r="G110" s="81">
        <v>13.796825404097111</v>
      </c>
      <c r="H110" s="252">
        <v>15.018866971657102</v>
      </c>
      <c r="I110" s="78">
        <v>9.0356668644397953</v>
      </c>
      <c r="J110" s="78">
        <v>9.2539416403466976</v>
      </c>
      <c r="K110" s="78">
        <v>7.8185609988926341</v>
      </c>
      <c r="L110" s="78">
        <v>7.0711277343995089</v>
      </c>
      <c r="M110" s="78">
        <v>4.9217246166125657</v>
      </c>
      <c r="N110" s="78">
        <v>2.9739173394036684</v>
      </c>
      <c r="O110" s="78">
        <v>1.5601634197650702</v>
      </c>
      <c r="P110" s="78">
        <v>1.9144163331121042</v>
      </c>
      <c r="Q110" s="78">
        <v>10.222622982920159</v>
      </c>
      <c r="R110" s="78">
        <v>17.342719251223901</v>
      </c>
      <c r="S110" s="253">
        <v>12.859429372452796</v>
      </c>
      <c r="T110" s="141">
        <v>1.4500360504586667</v>
      </c>
      <c r="U110" s="141">
        <v>0.60522710474582342</v>
      </c>
      <c r="V110" s="131">
        <v>499.48989999999998</v>
      </c>
      <c r="W110" s="254">
        <v>1.2981265487049889</v>
      </c>
      <c r="X110" s="75">
        <v>0.72540000000000004</v>
      </c>
      <c r="Y110" s="224">
        <v>0.69889999999999997</v>
      </c>
    </row>
    <row r="111" spans="1:26" s="2" customFormat="1" ht="12.65" customHeight="1" x14ac:dyDescent="0.25">
      <c r="A111" s="42">
        <v>28</v>
      </c>
      <c r="B111" s="4" t="s">
        <v>244</v>
      </c>
      <c r="C111" s="206" t="s">
        <v>245</v>
      </c>
      <c r="D111" s="132">
        <v>1215.98</v>
      </c>
      <c r="E111" s="76">
        <v>615</v>
      </c>
      <c r="F111" s="78">
        <v>1641.6787398644933</v>
      </c>
      <c r="G111" s="81">
        <v>63.257298213439121</v>
      </c>
      <c r="H111" s="252">
        <v>12.860801958602449</v>
      </c>
      <c r="I111" s="78">
        <v>8.7593759376595983</v>
      </c>
      <c r="J111" s="78">
        <v>9.0995227656741378</v>
      </c>
      <c r="K111" s="78">
        <v>8.9959941726456609</v>
      </c>
      <c r="L111" s="78">
        <v>9.7985571745382227</v>
      </c>
      <c r="M111" s="78">
        <v>7.0833986350502256</v>
      </c>
      <c r="N111" s="78">
        <v>3.6693268740143954</v>
      </c>
      <c r="O111" s="78">
        <v>1.8667304665117115</v>
      </c>
      <c r="P111" s="78">
        <v>1.9878615172260892</v>
      </c>
      <c r="Q111" s="78">
        <v>9.1823961348120235</v>
      </c>
      <c r="R111" s="78">
        <v>15.164428569977682</v>
      </c>
      <c r="S111" s="253">
        <v>11.530713454468231</v>
      </c>
      <c r="T111" s="141">
        <v>1.2569082007296459</v>
      </c>
      <c r="U111" s="141">
        <v>0.75128237391514963</v>
      </c>
      <c r="V111" s="131"/>
      <c r="W111" s="254"/>
      <c r="X111" s="75">
        <v>4.0162000000000004</v>
      </c>
      <c r="Y111" s="224">
        <v>3.8765999999999998</v>
      </c>
    </row>
    <row r="112" spans="1:26" s="2" customFormat="1" ht="12.65" customHeight="1" x14ac:dyDescent="0.25">
      <c r="A112" s="207">
        <v>28</v>
      </c>
      <c r="B112" s="4" t="s">
        <v>314</v>
      </c>
      <c r="C112" s="206" t="s">
        <v>303</v>
      </c>
      <c r="D112" s="132">
        <v>70.40625</v>
      </c>
      <c r="E112" s="76">
        <v>321</v>
      </c>
      <c r="F112" s="78">
        <v>1197.3986668467462</v>
      </c>
      <c r="G112" s="81">
        <v>2.6714436423453849</v>
      </c>
      <c r="H112" s="252">
        <v>24.174281149789412</v>
      </c>
      <c r="I112" s="78">
        <v>16.094220844936753</v>
      </c>
      <c r="J112" s="78">
        <v>12.066670918661005</v>
      </c>
      <c r="K112" s="78">
        <v>6.1451220946381708</v>
      </c>
      <c r="L112" s="78">
        <v>2.1392382174233644</v>
      </c>
      <c r="M112" s="78">
        <v>0.74674539815861007</v>
      </c>
      <c r="N112" s="78">
        <v>2.5478785424907318E-2</v>
      </c>
      <c r="O112" s="78">
        <v>-0.32999895818612945</v>
      </c>
      <c r="P112" s="78">
        <v>0.10009036695658799</v>
      </c>
      <c r="Q112" s="78">
        <v>3.1254894324312201</v>
      </c>
      <c r="R112" s="78">
        <v>15.764007728102325</v>
      </c>
      <c r="S112" s="253">
        <v>19.963466481001785</v>
      </c>
      <c r="T112" s="34"/>
      <c r="U112" s="34"/>
      <c r="V112" s="255"/>
      <c r="W112" s="305"/>
      <c r="X112" s="268"/>
      <c r="Y112" s="258"/>
    </row>
    <row r="113" spans="1:25" s="2" customFormat="1" ht="12.65" customHeight="1" x14ac:dyDescent="0.25">
      <c r="A113" s="42">
        <v>28</v>
      </c>
      <c r="B113" s="4" t="s">
        <v>246</v>
      </c>
      <c r="C113" s="206" t="s">
        <v>247</v>
      </c>
      <c r="D113" s="132">
        <v>105.9575</v>
      </c>
      <c r="E113" s="76">
        <v>749</v>
      </c>
      <c r="F113" s="78">
        <v>2292.7147438016414</v>
      </c>
      <c r="G113" s="81">
        <v>7.6979973910044617</v>
      </c>
      <c r="H113" s="252">
        <v>14.204495968940646</v>
      </c>
      <c r="I113" s="78">
        <v>9.4895256130925585</v>
      </c>
      <c r="J113" s="78">
        <v>9.3928664795419898</v>
      </c>
      <c r="K113" s="78">
        <v>8.3525559215821499</v>
      </c>
      <c r="L113" s="78">
        <v>9.7662087803154893</v>
      </c>
      <c r="M113" s="78">
        <v>6.8819733289222995</v>
      </c>
      <c r="N113" s="78">
        <v>2.9113475933129056</v>
      </c>
      <c r="O113" s="78">
        <v>1.456833362865577</v>
      </c>
      <c r="P113" s="78">
        <v>1.3933138028721759</v>
      </c>
      <c r="Q113" s="78">
        <v>8.3457822661211392</v>
      </c>
      <c r="R113" s="78">
        <v>14.178160667176748</v>
      </c>
      <c r="S113" s="253">
        <v>12.775663278633084</v>
      </c>
      <c r="T113" s="141">
        <v>1.256415536906673</v>
      </c>
      <c r="U113" s="141">
        <v>0.72227381643484501</v>
      </c>
      <c r="V113" s="131">
        <v>354.38130000000001</v>
      </c>
      <c r="W113" s="254">
        <v>1.4500892118178921</v>
      </c>
      <c r="X113" s="75">
        <v>0.19289999999999999</v>
      </c>
      <c r="Y113" s="224">
        <v>0.1749</v>
      </c>
    </row>
    <row r="114" spans="1:25" s="2" customFormat="1" ht="12.65" customHeight="1" x14ac:dyDescent="0.25">
      <c r="A114" s="42">
        <v>28</v>
      </c>
      <c r="B114" s="4" t="s">
        <v>248</v>
      </c>
      <c r="C114" s="206" t="s">
        <v>249</v>
      </c>
      <c r="D114" s="132">
        <v>370.36374999999998</v>
      </c>
      <c r="E114" s="76">
        <v>755</v>
      </c>
      <c r="F114" s="78">
        <v>1954.0838031324688</v>
      </c>
      <c r="G114" s="81">
        <v>22.93336011428001</v>
      </c>
      <c r="H114" s="252">
        <v>13.337933901412077</v>
      </c>
      <c r="I114" s="78">
        <v>8.171391656268213</v>
      </c>
      <c r="J114" s="78">
        <v>7.4478766311862046</v>
      </c>
      <c r="K114" s="78">
        <v>8.2469699787829498</v>
      </c>
      <c r="L114" s="78">
        <v>9.5914202814908371</v>
      </c>
      <c r="M114" s="78">
        <v>7.4706230509887179</v>
      </c>
      <c r="N114" s="78">
        <v>3.8118956488497346</v>
      </c>
      <c r="O114" s="78">
        <v>2.0993799401982125</v>
      </c>
      <c r="P114" s="78">
        <v>2.5738950889195191</v>
      </c>
      <c r="Q114" s="78">
        <v>10.572150715418193</v>
      </c>
      <c r="R114" s="78">
        <v>15.272653002109189</v>
      </c>
      <c r="S114" s="253">
        <v>11.39621100455464</v>
      </c>
      <c r="T114" s="141">
        <v>1.257252378310832</v>
      </c>
      <c r="U114" s="141">
        <v>0.77363847311443457</v>
      </c>
      <c r="V114" s="131">
        <v>719.53</v>
      </c>
      <c r="W114" s="254">
        <v>1.4455900379414341</v>
      </c>
      <c r="X114" s="75">
        <v>1.0714999999999999</v>
      </c>
      <c r="Y114" s="224">
        <v>1.0165999999999999</v>
      </c>
    </row>
    <row r="115" spans="1:25" s="2" customFormat="1" ht="12.65" customHeight="1" x14ac:dyDescent="0.25">
      <c r="A115" s="42">
        <v>28</v>
      </c>
      <c r="B115" s="4" t="s">
        <v>250</v>
      </c>
      <c r="C115" s="206" t="s">
        <v>251</v>
      </c>
      <c r="D115" s="132">
        <v>264.073125</v>
      </c>
      <c r="E115" s="76">
        <v>194</v>
      </c>
      <c r="F115" s="78">
        <v>1238.6352489037556</v>
      </c>
      <c r="G115" s="81">
        <v>10.364865544691851</v>
      </c>
      <c r="H115" s="252">
        <v>18.254515820595085</v>
      </c>
      <c r="I115" s="78">
        <v>11.912764375864354</v>
      </c>
      <c r="J115" s="78">
        <v>11.60855055349829</v>
      </c>
      <c r="K115" s="78">
        <v>8.5598950042839643</v>
      </c>
      <c r="L115" s="78">
        <v>5.3181579708177678</v>
      </c>
      <c r="M115" s="78">
        <v>3.0722662500510163</v>
      </c>
      <c r="N115" s="78">
        <v>1.0213345069030519</v>
      </c>
      <c r="O115" s="78">
        <v>0.67218669650102814</v>
      </c>
      <c r="P115" s="78">
        <v>0.8508386289463814</v>
      </c>
      <c r="Q115" s="78">
        <v>5.5741136135326554</v>
      </c>
      <c r="R115" s="78">
        <v>15.185317742511661</v>
      </c>
      <c r="S115" s="253">
        <v>17.962876931516721</v>
      </c>
      <c r="T115" s="141">
        <v>1.3136480140010034</v>
      </c>
      <c r="U115" s="141">
        <v>0.64308028095733127</v>
      </c>
      <c r="V115" s="131">
        <v>248.5558</v>
      </c>
      <c r="W115" s="254">
        <v>1.1969779019439499</v>
      </c>
      <c r="X115" s="75">
        <v>3.0800000000000001E-2</v>
      </c>
      <c r="Y115" s="224">
        <v>2.8199999999999999E-2</v>
      </c>
    </row>
    <row r="116" spans="1:25" s="2" customFormat="1" ht="12.65" customHeight="1" x14ac:dyDescent="0.25">
      <c r="A116" s="42">
        <v>28</v>
      </c>
      <c r="B116" s="4" t="s">
        <v>252</v>
      </c>
      <c r="C116" s="206" t="s">
        <v>253</v>
      </c>
      <c r="D116" s="132">
        <v>89.621250000000003</v>
      </c>
      <c r="E116" s="76">
        <v>513</v>
      </c>
      <c r="F116" s="78">
        <v>1458.6611785518114</v>
      </c>
      <c r="G116" s="81">
        <v>4.1424898645108161</v>
      </c>
      <c r="H116" s="252">
        <v>16.832084980680463</v>
      </c>
      <c r="I116" s="78">
        <v>10.079448834548257</v>
      </c>
      <c r="J116" s="78">
        <v>9.9952324857186774</v>
      </c>
      <c r="K116" s="78">
        <v>8.6844773359908061</v>
      </c>
      <c r="L116" s="78">
        <v>9.0543378477536738</v>
      </c>
      <c r="M116" s="78">
        <v>5.518013795904662</v>
      </c>
      <c r="N116" s="78">
        <v>1.8716238313489781</v>
      </c>
      <c r="O116" s="78">
        <v>0.64143617583881218</v>
      </c>
      <c r="P116" s="78">
        <v>0.76152046046351229</v>
      </c>
      <c r="Q116" s="78">
        <v>7.0290165470084753</v>
      </c>
      <c r="R116" s="78">
        <v>15.170926487790858</v>
      </c>
      <c r="S116" s="253">
        <v>14.735616825281772</v>
      </c>
      <c r="T116" s="141">
        <v>1.4112145084564964</v>
      </c>
      <c r="U116" s="141">
        <v>0.67386504024454952</v>
      </c>
      <c r="V116" s="131">
        <v>122.5067</v>
      </c>
      <c r="W116" s="254">
        <v>1.364868207208259</v>
      </c>
      <c r="X116" s="75">
        <v>1.8599999999999998E-2</v>
      </c>
      <c r="Y116" s="224">
        <v>1.8599999999999998E-2</v>
      </c>
    </row>
    <row r="117" spans="1:25" s="2" customFormat="1" ht="12.65" customHeight="1" x14ac:dyDescent="0.25">
      <c r="A117" s="42">
        <v>28</v>
      </c>
      <c r="B117" s="4" t="s">
        <v>254</v>
      </c>
      <c r="C117" s="206" t="s">
        <v>255</v>
      </c>
      <c r="D117" s="132">
        <v>188.5675</v>
      </c>
      <c r="E117" s="76">
        <v>885</v>
      </c>
      <c r="F117" s="78">
        <v>2956.2279938744073</v>
      </c>
      <c r="G117" s="81">
        <v>17.664477724380571</v>
      </c>
      <c r="H117" s="252">
        <v>11.954570393841186</v>
      </c>
      <c r="I117" s="78">
        <v>7.5274882480210437</v>
      </c>
      <c r="J117" s="78">
        <v>7.650939288350469</v>
      </c>
      <c r="K117" s="78">
        <v>7.9206022150675892</v>
      </c>
      <c r="L117" s="78">
        <v>9.7411828777109548</v>
      </c>
      <c r="M117" s="78">
        <v>8.8264437051042375</v>
      </c>
      <c r="N117" s="78">
        <v>5.1679519903471638</v>
      </c>
      <c r="O117" s="78">
        <v>2.725955631507043</v>
      </c>
      <c r="P117" s="78">
        <v>2.5906033335781911</v>
      </c>
      <c r="Q117" s="78">
        <v>8.7627526360789805</v>
      </c>
      <c r="R117" s="78">
        <v>15.074153541021518</v>
      </c>
      <c r="S117" s="253">
        <v>11.159952585364408</v>
      </c>
      <c r="T117" s="141">
        <v>1.2229531415742265</v>
      </c>
      <c r="U117" s="141">
        <v>0.73886119095163938</v>
      </c>
      <c r="V117" s="131">
        <v>636.9171</v>
      </c>
      <c r="W117" s="254">
        <v>2.1424601412020499</v>
      </c>
      <c r="X117" s="75">
        <v>1.2222999999999999</v>
      </c>
      <c r="Y117" s="224">
        <v>0.99329999999999996</v>
      </c>
    </row>
    <row r="118" spans="1:25" s="2" customFormat="1" ht="12.65" customHeight="1" x14ac:dyDescent="0.25">
      <c r="A118" s="207">
        <v>28</v>
      </c>
      <c r="B118" s="4" t="s">
        <v>315</v>
      </c>
      <c r="C118" s="206" t="s">
        <v>303</v>
      </c>
      <c r="D118" s="132">
        <v>1192.6849999999999</v>
      </c>
      <c r="E118" s="76">
        <v>973</v>
      </c>
      <c r="F118" s="78">
        <v>2046.4497813703376</v>
      </c>
      <c r="G118" s="81">
        <v>77.343332746903471</v>
      </c>
      <c r="H118" s="252">
        <v>10.526186212553576</v>
      </c>
      <c r="I118" s="78">
        <v>7.0363628837468735</v>
      </c>
      <c r="J118" s="78">
        <v>7.0914143633801077</v>
      </c>
      <c r="K118" s="78">
        <v>7.7229582196569533</v>
      </c>
      <c r="L118" s="78">
        <v>11.641037019402857</v>
      </c>
      <c r="M118" s="78">
        <v>11.334358031715771</v>
      </c>
      <c r="N118" s="78">
        <v>7.1347129375137692</v>
      </c>
      <c r="O118" s="78">
        <v>3.6111822915174359</v>
      </c>
      <c r="P118" s="78">
        <v>2.7643708727937404</v>
      </c>
      <c r="Q118" s="78">
        <v>8.4157135299816463</v>
      </c>
      <c r="R118" s="78">
        <v>13.516765083949828</v>
      </c>
      <c r="S118" s="253">
        <v>9.2051695587457836</v>
      </c>
      <c r="T118" s="256"/>
      <c r="U118" s="256"/>
      <c r="V118" s="255"/>
      <c r="W118" s="305"/>
      <c r="X118" s="268"/>
      <c r="Y118" s="258"/>
    </row>
    <row r="119" spans="1:25" s="2" customFormat="1" ht="12.65" customHeight="1" x14ac:dyDescent="0.25">
      <c r="A119" s="42">
        <v>29</v>
      </c>
      <c r="B119" s="4" t="s">
        <v>256</v>
      </c>
      <c r="C119" s="206" t="s">
        <v>257</v>
      </c>
      <c r="D119" s="132">
        <v>379.864375</v>
      </c>
      <c r="E119" s="76">
        <v>575</v>
      </c>
      <c r="F119" s="78">
        <v>1346.5083120588251</v>
      </c>
      <c r="G119" s="81">
        <v>16.208157096627453</v>
      </c>
      <c r="H119" s="252">
        <v>16.108158104804506</v>
      </c>
      <c r="I119" s="78">
        <v>11.646643408916093</v>
      </c>
      <c r="J119" s="78">
        <v>10.221570894411585</v>
      </c>
      <c r="K119" s="78">
        <v>7.7176794167218308</v>
      </c>
      <c r="L119" s="78">
        <v>8.0621351454779244</v>
      </c>
      <c r="M119" s="78">
        <v>5.9931485318664404</v>
      </c>
      <c r="N119" s="78">
        <v>3.1513422088756706</v>
      </c>
      <c r="O119" s="78">
        <v>2.4170293250282429</v>
      </c>
      <c r="P119" s="78">
        <v>2.3560174136785434</v>
      </c>
      <c r="Q119" s="78">
        <v>6.6778969527507259</v>
      </c>
      <c r="R119" s="78">
        <v>13.696787535476998</v>
      </c>
      <c r="S119" s="253">
        <v>13.19729027423762</v>
      </c>
      <c r="T119" s="141">
        <v>1.3724422609704094</v>
      </c>
      <c r="U119" s="141">
        <v>0.61362825586854619</v>
      </c>
      <c r="V119" s="131">
        <v>427.21510000000001</v>
      </c>
      <c r="W119" s="254">
        <v>1.526026116586235</v>
      </c>
      <c r="X119" s="75">
        <v>2.9188000000000001</v>
      </c>
      <c r="Y119" s="224">
        <v>2.4981</v>
      </c>
    </row>
    <row r="120" spans="1:25" s="2" customFormat="1" ht="12.65" customHeight="1" x14ac:dyDescent="0.25">
      <c r="A120" s="42">
        <v>29</v>
      </c>
      <c r="B120" s="4" t="s">
        <v>258</v>
      </c>
      <c r="C120" s="206" t="s">
        <v>259</v>
      </c>
      <c r="D120" s="132">
        <v>112.1425</v>
      </c>
      <c r="E120" s="76">
        <v>901</v>
      </c>
      <c r="F120" s="78">
        <v>4372.9815344063572</v>
      </c>
      <c r="G120" s="81">
        <v>15.539745789355491</v>
      </c>
      <c r="H120" s="252">
        <v>12.910084982085749</v>
      </c>
      <c r="I120" s="78">
        <v>9.3628075224061025</v>
      </c>
      <c r="J120" s="78">
        <v>6.3987675115561062</v>
      </c>
      <c r="K120" s="78">
        <v>8.4110125319564482</v>
      </c>
      <c r="L120" s="78">
        <v>10.173580000387771</v>
      </c>
      <c r="M120" s="78">
        <v>8.4439840635168775</v>
      </c>
      <c r="N120" s="78">
        <v>4.8297001459007811</v>
      </c>
      <c r="O120" s="78">
        <v>4.0151271326018456</v>
      </c>
      <c r="P120" s="78">
        <v>2.6616331774923534</v>
      </c>
      <c r="Q120" s="78">
        <v>8.9578648889448527</v>
      </c>
      <c r="R120" s="78">
        <v>13.908449114726</v>
      </c>
      <c r="S120" s="253">
        <v>11.972818859264541</v>
      </c>
      <c r="T120" s="141">
        <v>1.2497510997800665</v>
      </c>
      <c r="U120" s="141">
        <v>0.694789714480466</v>
      </c>
      <c r="V120" s="131">
        <v>266.94810000000001</v>
      </c>
      <c r="W120" s="254">
        <v>1.1223151616362881</v>
      </c>
      <c r="X120" s="75">
        <v>0.56420000000000003</v>
      </c>
      <c r="Y120" s="224">
        <v>0.53610000000000002</v>
      </c>
    </row>
    <row r="121" spans="1:25" s="2" customFormat="1" ht="12.65" customHeight="1" x14ac:dyDescent="0.25">
      <c r="A121" s="42">
        <v>29</v>
      </c>
      <c r="B121" s="4" t="s">
        <v>260</v>
      </c>
      <c r="C121" s="206" t="s">
        <v>261</v>
      </c>
      <c r="D121" s="132">
        <v>9.8275000000000006</v>
      </c>
      <c r="E121" s="76">
        <v>273</v>
      </c>
      <c r="F121" s="78">
        <v>2611.3929149052233</v>
      </c>
      <c r="G121" s="81">
        <v>0.81322609676372981</v>
      </c>
      <c r="H121" s="252">
        <v>17.830977232694522</v>
      </c>
      <c r="I121" s="78">
        <v>11.981068243273358</v>
      </c>
      <c r="J121" s="78">
        <v>10.847830105743455</v>
      </c>
      <c r="K121" s="78">
        <v>7.3180955206336629</v>
      </c>
      <c r="L121" s="78">
        <v>3.8330252102200424</v>
      </c>
      <c r="M121" s="78">
        <v>2.3011079212187089</v>
      </c>
      <c r="N121" s="78">
        <v>1.2610924293925991</v>
      </c>
      <c r="O121" s="78">
        <v>1.1560303842404436</v>
      </c>
      <c r="P121" s="78">
        <v>1.711270162919488</v>
      </c>
      <c r="Q121" s="78">
        <v>9.0694288646248413</v>
      </c>
      <c r="R121" s="78">
        <v>17.809935645997211</v>
      </c>
      <c r="S121" s="253">
        <v>14.893414619234914</v>
      </c>
      <c r="T121" s="141">
        <v>1.2634074341461892</v>
      </c>
      <c r="U121" s="141">
        <v>0.74054120992830985</v>
      </c>
      <c r="V121" s="131">
        <v>45.889299999999999</v>
      </c>
      <c r="W121" s="254">
        <v>1.6904354609898169</v>
      </c>
      <c r="X121" s="75">
        <v>6.8999999999999999E-3</v>
      </c>
      <c r="Y121" s="224">
        <v>6.4000000000000003E-3</v>
      </c>
    </row>
    <row r="122" spans="1:25" s="2" customFormat="1" ht="12.65" customHeight="1" x14ac:dyDescent="0.25">
      <c r="A122" s="42">
        <v>29</v>
      </c>
      <c r="B122" s="4" t="s">
        <v>262</v>
      </c>
      <c r="C122" s="206" t="s">
        <v>263</v>
      </c>
      <c r="D122" s="132">
        <v>2.9056250000000001</v>
      </c>
      <c r="E122" s="76">
        <v>520</v>
      </c>
      <c r="F122" s="78">
        <v>2407.2524002150867</v>
      </c>
      <c r="G122" s="81">
        <v>0.22164463569393619</v>
      </c>
      <c r="H122" s="252">
        <v>17.691156319006151</v>
      </c>
      <c r="I122" s="78">
        <v>13.488078036703078</v>
      </c>
      <c r="J122" s="78">
        <v>10.232171409386446</v>
      </c>
      <c r="K122" s="78">
        <v>8.0579046027777874</v>
      </c>
      <c r="L122" s="78">
        <v>4.5653224459580573</v>
      </c>
      <c r="M122" s="78">
        <v>3.2013392072865243</v>
      </c>
      <c r="N122" s="78">
        <v>1.8401695786364027</v>
      </c>
      <c r="O122" s="78">
        <v>1.2232341129663942</v>
      </c>
      <c r="P122" s="78">
        <v>1.9763894784534173</v>
      </c>
      <c r="Q122" s="78">
        <v>10.141142637410091</v>
      </c>
      <c r="R122" s="78">
        <v>16.566794157624233</v>
      </c>
      <c r="S122" s="253">
        <v>13.312291042185679</v>
      </c>
      <c r="T122" s="141">
        <v>1.3882431550521424</v>
      </c>
      <c r="U122" s="141">
        <v>0.66276541916528997</v>
      </c>
      <c r="V122" s="131">
        <v>18.725999999999999</v>
      </c>
      <c r="W122" s="254">
        <v>2.184903342945637</v>
      </c>
      <c r="X122" s="75">
        <v>5.5999999999999999E-3</v>
      </c>
      <c r="Y122" s="224">
        <v>5.1999999999999998E-3</v>
      </c>
    </row>
    <row r="123" spans="1:25" s="2" customFormat="1" ht="12.65" customHeight="1" x14ac:dyDescent="0.25">
      <c r="A123" s="42">
        <v>29</v>
      </c>
      <c r="B123" s="4" t="s">
        <v>264</v>
      </c>
      <c r="C123" s="206" t="s">
        <v>265</v>
      </c>
      <c r="D123" s="132">
        <v>6.399375</v>
      </c>
      <c r="E123" s="76">
        <v>518</v>
      </c>
      <c r="F123" s="78">
        <v>6143.7271409709474</v>
      </c>
      <c r="G123" s="81">
        <v>1.2458493000973128</v>
      </c>
      <c r="H123" s="252">
        <v>14.287652077110804</v>
      </c>
      <c r="I123" s="78">
        <v>8.1829157485847208</v>
      </c>
      <c r="J123" s="78">
        <v>9.8917372767929663</v>
      </c>
      <c r="K123" s="78">
        <v>8.0228072210192671</v>
      </c>
      <c r="L123" s="78">
        <v>5.9104038561002969</v>
      </c>
      <c r="M123" s="78">
        <v>4.3264813302421912</v>
      </c>
      <c r="N123" s="78">
        <v>4.0443489646391813</v>
      </c>
      <c r="O123" s="78">
        <v>4.1726508829446907</v>
      </c>
      <c r="P123" s="78">
        <v>4.8121460281385859</v>
      </c>
      <c r="Q123" s="78">
        <v>10.424247008521144</v>
      </c>
      <c r="R123" s="78">
        <v>14.547965158706441</v>
      </c>
      <c r="S123" s="253">
        <v>12.098365120345015</v>
      </c>
      <c r="T123" s="141">
        <v>1.2489549839228296</v>
      </c>
      <c r="U123" s="141">
        <v>0.77596463022508044</v>
      </c>
      <c r="V123" s="131">
        <v>25.523499999999999</v>
      </c>
      <c r="W123" s="254">
        <v>1.2235038298039063</v>
      </c>
      <c r="X123" s="75">
        <v>5.0200000000000002E-2</v>
      </c>
      <c r="Y123" s="224">
        <v>5.0299999999999997E-2</v>
      </c>
    </row>
    <row r="124" spans="1:25" s="2" customFormat="1" ht="12.65" customHeight="1" x14ac:dyDescent="0.25">
      <c r="A124" s="42">
        <v>29</v>
      </c>
      <c r="B124" s="4" t="s">
        <v>266</v>
      </c>
      <c r="C124" s="206" t="s">
        <v>267</v>
      </c>
      <c r="D124" s="132">
        <v>13.0425</v>
      </c>
      <c r="E124" s="76">
        <v>918</v>
      </c>
      <c r="F124" s="78">
        <v>1778.0778052748747</v>
      </c>
      <c r="G124" s="81">
        <v>0.73486512837787255</v>
      </c>
      <c r="H124" s="252">
        <v>14.860378797734404</v>
      </c>
      <c r="I124" s="78">
        <v>6.0369435070841693</v>
      </c>
      <c r="J124" s="78">
        <v>9.1327807261464855</v>
      </c>
      <c r="K124" s="78">
        <v>10.498883700154325</v>
      </c>
      <c r="L124" s="78">
        <v>11.838255130319503</v>
      </c>
      <c r="M124" s="78">
        <v>5.2591858596258128</v>
      </c>
      <c r="N124" s="78">
        <v>2.0709172764558925</v>
      </c>
      <c r="O124" s="78">
        <v>1.093650436429517</v>
      </c>
      <c r="P124" s="78">
        <v>1.4873943987498208</v>
      </c>
      <c r="Q124" s="78">
        <v>7.8048083542106452</v>
      </c>
      <c r="R124" s="78">
        <v>16.127482157080433</v>
      </c>
      <c r="S124" s="253">
        <v>13.615103930367463</v>
      </c>
      <c r="T124" s="141">
        <v>1.2786072055221771</v>
      </c>
      <c r="U124" s="141">
        <v>0.75486025225597753</v>
      </c>
      <c r="V124" s="131">
        <v>18.1708</v>
      </c>
      <c r="W124" s="254">
        <v>1.3278611838774297</v>
      </c>
      <c r="X124" s="75">
        <v>1.8100000000000002E-2</v>
      </c>
      <c r="Y124" s="224">
        <v>1.72E-2</v>
      </c>
    </row>
    <row r="125" spans="1:25" s="2" customFormat="1" ht="12.65" customHeight="1" x14ac:dyDescent="0.25">
      <c r="A125" s="42">
        <v>29</v>
      </c>
      <c r="B125" s="4" t="s">
        <v>268</v>
      </c>
      <c r="C125" s="206" t="s">
        <v>269</v>
      </c>
      <c r="D125" s="132">
        <v>825.01750000000004</v>
      </c>
      <c r="E125" s="76">
        <v>463</v>
      </c>
      <c r="F125" s="78">
        <v>2009.4573807039897</v>
      </c>
      <c r="G125" s="81">
        <v>52.533700426678642</v>
      </c>
      <c r="H125" s="252">
        <v>18.459829938315746</v>
      </c>
      <c r="I125" s="78">
        <v>13.95868095395363</v>
      </c>
      <c r="J125" s="78">
        <v>12.12345211422382</v>
      </c>
      <c r="K125" s="78">
        <v>8.5887307776673314</v>
      </c>
      <c r="L125" s="78">
        <v>5.3993306191012804</v>
      </c>
      <c r="M125" s="78">
        <v>2.7195215378655142</v>
      </c>
      <c r="N125" s="78">
        <v>1.4643785975922803</v>
      </c>
      <c r="O125" s="78">
        <v>0.92024497924598725</v>
      </c>
      <c r="P125" s="78">
        <v>1.2604364968054353</v>
      </c>
      <c r="Q125" s="78">
        <v>3.8864060682135868</v>
      </c>
      <c r="R125" s="78">
        <v>14.116162733246199</v>
      </c>
      <c r="S125" s="253">
        <v>17.573943356586085</v>
      </c>
      <c r="T125" s="141">
        <v>1.2881879476057132</v>
      </c>
      <c r="U125" s="141">
        <v>0.69750643278566893</v>
      </c>
      <c r="V125" s="131">
        <v>462.38990000000001</v>
      </c>
      <c r="W125" s="254">
        <v>1.2796981508462879</v>
      </c>
      <c r="X125" s="75">
        <v>3.5827</v>
      </c>
      <c r="Y125" s="224">
        <v>3.4647000000000001</v>
      </c>
    </row>
    <row r="126" spans="1:25" s="2" customFormat="1" ht="12.65" customHeight="1" x14ac:dyDescent="0.25">
      <c r="A126" s="42">
        <v>29</v>
      </c>
      <c r="B126" s="4" t="s">
        <v>270</v>
      </c>
      <c r="C126" s="206" t="s">
        <v>271</v>
      </c>
      <c r="D126" s="132">
        <v>593.39937499999996</v>
      </c>
      <c r="E126" s="76">
        <v>531</v>
      </c>
      <c r="F126" s="78">
        <v>2367.4548512977981</v>
      </c>
      <c r="G126" s="81">
        <v>44.516890672954574</v>
      </c>
      <c r="H126" s="252">
        <v>16.724832307830905</v>
      </c>
      <c r="I126" s="78">
        <v>13.396622925802932</v>
      </c>
      <c r="J126" s="78">
        <v>11.819932214665313</v>
      </c>
      <c r="K126" s="78">
        <v>8.8026943759639167</v>
      </c>
      <c r="L126" s="78">
        <v>5.9191810660461721</v>
      </c>
      <c r="M126" s="78">
        <v>3.2131402757789052</v>
      </c>
      <c r="N126" s="78">
        <v>1.9399712392326112</v>
      </c>
      <c r="O126" s="78">
        <v>1.3715671652073058</v>
      </c>
      <c r="P126" s="78">
        <v>1.7033425797295927</v>
      </c>
      <c r="Q126" s="78">
        <v>4.6117373031970406</v>
      </c>
      <c r="R126" s="78">
        <v>13.772621941964363</v>
      </c>
      <c r="S126" s="253">
        <v>16.724832307830905</v>
      </c>
      <c r="T126" s="141">
        <v>1.2546543982296612</v>
      </c>
      <c r="U126" s="141">
        <v>0.74329821065220325</v>
      </c>
      <c r="V126" s="131">
        <v>254.8734</v>
      </c>
      <c r="W126" s="254">
        <v>1.2705547146151777</v>
      </c>
      <c r="X126" s="75">
        <v>2.3214000000000001</v>
      </c>
      <c r="Y126" s="224">
        <v>2.2378999999999998</v>
      </c>
    </row>
    <row r="127" spans="1:25" s="2" customFormat="1" ht="12.65" customHeight="1" x14ac:dyDescent="0.25">
      <c r="A127" s="42">
        <v>29</v>
      </c>
      <c r="B127" s="4" t="s">
        <v>272</v>
      </c>
      <c r="C127" s="206" t="s">
        <v>273</v>
      </c>
      <c r="D127" s="132">
        <v>2.234375</v>
      </c>
      <c r="E127" s="76">
        <v>589</v>
      </c>
      <c r="F127" s="78">
        <v>3116.6760413019724</v>
      </c>
      <c r="G127" s="81">
        <v>0.22067023568915553</v>
      </c>
      <c r="H127" s="252">
        <v>20.794006716973158</v>
      </c>
      <c r="I127" s="78">
        <v>8.8700809916517045</v>
      </c>
      <c r="J127" s="78">
        <v>11.642885515462051</v>
      </c>
      <c r="K127" s="78">
        <v>6.8406760107363143</v>
      </c>
      <c r="L127" s="78">
        <v>4.2335268002187396</v>
      </c>
      <c r="M127" s="78">
        <v>2.323649760351163</v>
      </c>
      <c r="N127" s="78">
        <v>1.3351680888425099</v>
      </c>
      <c r="O127" s="78">
        <v>0.83516687038708459</v>
      </c>
      <c r="P127" s="78">
        <v>1.2655117687953699</v>
      </c>
      <c r="Q127" s="78">
        <v>7.5055127957155054</v>
      </c>
      <c r="R127" s="78">
        <v>17.804899822736537</v>
      </c>
      <c r="S127" s="253">
        <v>16.552238138428237</v>
      </c>
      <c r="T127" s="141">
        <v>1.3321789321789321</v>
      </c>
      <c r="U127" s="141">
        <v>0.70279942279942287</v>
      </c>
      <c r="V127" s="131">
        <v>15.9215</v>
      </c>
      <c r="W127" s="254">
        <v>1.286361209685017</v>
      </c>
      <c r="X127" s="75">
        <v>4.7999999999999996E-3</v>
      </c>
      <c r="Y127" s="224">
        <v>4.7000000000000002E-3</v>
      </c>
    </row>
    <row r="128" spans="1:25" s="2" customFormat="1" ht="12.65" customHeight="1" x14ac:dyDescent="0.25">
      <c r="A128" s="42">
        <v>29</v>
      </c>
      <c r="B128" s="4" t="s">
        <v>274</v>
      </c>
      <c r="C128" s="206" t="s">
        <v>275</v>
      </c>
      <c r="D128" s="132">
        <v>28.081875</v>
      </c>
      <c r="E128" s="76">
        <v>585</v>
      </c>
      <c r="F128" s="78">
        <v>3571.6264969708695</v>
      </c>
      <c r="G128" s="81">
        <v>3.1782508440002992</v>
      </c>
      <c r="H128" s="252">
        <v>18.467139832498908</v>
      </c>
      <c r="I128" s="78">
        <v>7.8453868844364063</v>
      </c>
      <c r="J128" s="78">
        <v>11.643131097953704</v>
      </c>
      <c r="K128" s="78">
        <v>7.60467073694244</v>
      </c>
      <c r="L128" s="78">
        <v>4.9649256118715082</v>
      </c>
      <c r="M128" s="78">
        <v>2.317932141752705</v>
      </c>
      <c r="N128" s="78">
        <v>1.3033668871611677</v>
      </c>
      <c r="O128" s="78">
        <v>0.85556882538774104</v>
      </c>
      <c r="P128" s="78">
        <v>1.4744423137282758</v>
      </c>
      <c r="Q128" s="78">
        <v>8.5719163300372259</v>
      </c>
      <c r="R128" s="78">
        <v>18.646715522139985</v>
      </c>
      <c r="S128" s="253">
        <v>16.560854430434503</v>
      </c>
      <c r="T128" s="141">
        <v>1.347026129318968</v>
      </c>
      <c r="U128" s="141">
        <v>0.67872125564356067</v>
      </c>
      <c r="V128" s="131">
        <v>176.61269999999999</v>
      </c>
      <c r="W128" s="254">
        <v>1.5455847739148998</v>
      </c>
      <c r="X128" s="75">
        <v>0.03</v>
      </c>
      <c r="Y128" s="224">
        <v>2.9000000000000001E-2</v>
      </c>
    </row>
    <row r="129" spans="1:25" s="2" customFormat="1" ht="12.65" customHeight="1" x14ac:dyDescent="0.25">
      <c r="A129" s="42">
        <v>29</v>
      </c>
      <c r="B129" s="4" t="s">
        <v>276</v>
      </c>
      <c r="C129" s="206" t="s">
        <v>277</v>
      </c>
      <c r="D129" s="132">
        <v>36.673124999999999</v>
      </c>
      <c r="E129" s="76">
        <v>441</v>
      </c>
      <c r="F129" s="78">
        <v>6240.5915552518272</v>
      </c>
      <c r="G129" s="81">
        <v>7.252198968859946</v>
      </c>
      <c r="H129" s="252">
        <v>14.007662615588758</v>
      </c>
      <c r="I129" s="78">
        <v>7.9000561298107108</v>
      </c>
      <c r="J129" s="78">
        <v>10.058833963460449</v>
      </c>
      <c r="K129" s="78">
        <v>7.8363732101007804</v>
      </c>
      <c r="L129" s="78">
        <v>5.3873374844052266</v>
      </c>
      <c r="M129" s="78">
        <v>3.7752008720225376</v>
      </c>
      <c r="N129" s="78">
        <v>3.2354633073501451</v>
      </c>
      <c r="O129" s="78">
        <v>3.0322790924172223</v>
      </c>
      <c r="P129" s="78">
        <v>4.5578580928062253</v>
      </c>
      <c r="Q129" s="78">
        <v>11.740032551795563</v>
      </c>
      <c r="R129" s="78">
        <v>15.964743687649152</v>
      </c>
      <c r="S129" s="253">
        <v>12.524141772914643</v>
      </c>
      <c r="T129" s="141">
        <v>1.182168101449725</v>
      </c>
      <c r="U129" s="141">
        <v>0.84566685092458549</v>
      </c>
      <c r="V129" s="131">
        <v>163.81630000000001</v>
      </c>
      <c r="W129" s="254">
        <v>1.3170917668144133</v>
      </c>
      <c r="X129" s="75">
        <v>0.16350000000000001</v>
      </c>
      <c r="Y129" s="224">
        <v>0.16350000000000001</v>
      </c>
    </row>
    <row r="130" spans="1:25" s="2" customFormat="1" ht="12.65" customHeight="1" x14ac:dyDescent="0.25">
      <c r="A130" s="42">
        <v>29</v>
      </c>
      <c r="B130" s="4" t="s">
        <v>278</v>
      </c>
      <c r="C130" s="206" t="s">
        <v>279</v>
      </c>
      <c r="D130" s="132">
        <v>21.133749999999999</v>
      </c>
      <c r="E130" s="76">
        <v>687</v>
      </c>
      <c r="F130" s="78">
        <v>4567.4802984923526</v>
      </c>
      <c r="G130" s="81">
        <v>3.0587873209072538</v>
      </c>
      <c r="H130" s="252">
        <v>12.438399608748677</v>
      </c>
      <c r="I130" s="78">
        <v>5.8387513095280106</v>
      </c>
      <c r="J130" s="78">
        <v>7.8146749113574128</v>
      </c>
      <c r="K130" s="78">
        <v>7.1695683629365625</v>
      </c>
      <c r="L130" s="78">
        <v>8.3847577163821931</v>
      </c>
      <c r="M130" s="78">
        <v>7.3917102495648326</v>
      </c>
      <c r="N130" s="78">
        <v>5.272929614440871</v>
      </c>
      <c r="O130" s="78">
        <v>4.4799427509912073</v>
      </c>
      <c r="P130" s="78">
        <v>4.0925370651900392</v>
      </c>
      <c r="Q130" s="78">
        <v>10.754889590724163</v>
      </c>
      <c r="R130" s="78">
        <v>14.468516066436843</v>
      </c>
      <c r="S130" s="253">
        <v>10.972832751583196</v>
      </c>
      <c r="T130" s="141">
        <v>1.2459477124183007</v>
      </c>
      <c r="U130" s="141">
        <v>0.75846405228758162</v>
      </c>
      <c r="V130" s="131">
        <v>68.242500000000007</v>
      </c>
      <c r="W130" s="254">
        <v>1.2597047294574495</v>
      </c>
      <c r="X130" s="75">
        <v>4.2099999999999999E-2</v>
      </c>
      <c r="Y130" s="224">
        <v>3.5099999999999999E-2</v>
      </c>
    </row>
    <row r="131" spans="1:25" s="2" customFormat="1" ht="12.65" customHeight="1" x14ac:dyDescent="0.25">
      <c r="A131" s="42">
        <v>29</v>
      </c>
      <c r="B131" s="4" t="s">
        <v>280</v>
      </c>
      <c r="C131" s="206" t="s">
        <v>281</v>
      </c>
      <c r="D131" s="132">
        <v>10.014374999999999</v>
      </c>
      <c r="E131" s="76">
        <v>587</v>
      </c>
      <c r="F131" s="78">
        <v>5230.5253997499867</v>
      </c>
      <c r="G131" s="81">
        <v>1.6598360711879632</v>
      </c>
      <c r="H131" s="252">
        <v>18.083028281869275</v>
      </c>
      <c r="I131" s="78">
        <v>7.4895567156593224</v>
      </c>
      <c r="J131" s="78">
        <v>10.89510671880752</v>
      </c>
      <c r="K131" s="78">
        <v>7.042650331628904</v>
      </c>
      <c r="L131" s="78">
        <v>4.4836852189098613</v>
      </c>
      <c r="M131" s="78">
        <v>2.3943243837618171</v>
      </c>
      <c r="N131" s="78">
        <v>1.3766735326376867</v>
      </c>
      <c r="O131" s="78">
        <v>1.2704730029770652</v>
      </c>
      <c r="P131" s="78">
        <v>2.2633274170682998</v>
      </c>
      <c r="Q131" s="78">
        <v>9.6815549520982938</v>
      </c>
      <c r="R131" s="78">
        <v>17.589700629452768</v>
      </c>
      <c r="S131" s="253">
        <v>14.571611721540222</v>
      </c>
      <c r="T131" s="141">
        <v>1.2373841597001658</v>
      </c>
      <c r="U131" s="141">
        <v>0.72455609116116149</v>
      </c>
      <c r="V131" s="131">
        <v>90.744</v>
      </c>
      <c r="W131" s="254">
        <v>1.9745900555408622</v>
      </c>
      <c r="X131" s="75">
        <v>2.1399999999999999E-2</v>
      </c>
      <c r="Y131" s="224">
        <v>1.9099999999999999E-2</v>
      </c>
    </row>
    <row r="132" spans="1:25" s="2" customFormat="1" ht="12.65" customHeight="1" x14ac:dyDescent="0.25">
      <c r="A132" s="42">
        <v>29</v>
      </c>
      <c r="B132" s="4" t="s">
        <v>282</v>
      </c>
      <c r="C132" s="206" t="s">
        <v>283</v>
      </c>
      <c r="D132" s="132">
        <v>72.11</v>
      </c>
      <c r="E132" s="76">
        <v>155</v>
      </c>
      <c r="F132" s="78">
        <v>3398.1600217349787</v>
      </c>
      <c r="G132" s="81">
        <v>7.7648908398391923</v>
      </c>
      <c r="H132" s="252">
        <v>13.834673461659943</v>
      </c>
      <c r="I132" s="78">
        <v>8.8803186157740761</v>
      </c>
      <c r="J132" s="78">
        <v>10.479040204402736</v>
      </c>
      <c r="K132" s="78">
        <v>7.6346884027738389</v>
      </c>
      <c r="L132" s="78">
        <v>3.5785559192128287</v>
      </c>
      <c r="M132" s="78">
        <v>2.6363237629752456</v>
      </c>
      <c r="N132" s="78">
        <v>2.4058388962540072</v>
      </c>
      <c r="O132" s="78">
        <v>2.8069271024874589</v>
      </c>
      <c r="P132" s="78">
        <v>4.3541597647990447</v>
      </c>
      <c r="Q132" s="78">
        <v>12.050767642104448</v>
      </c>
      <c r="R132" s="78">
        <v>15.468281075535723</v>
      </c>
      <c r="S132" s="253">
        <v>13.830601351301132</v>
      </c>
      <c r="T132" s="141">
        <v>1.1843576080575418</v>
      </c>
      <c r="U132" s="141">
        <v>0.82957353070363837</v>
      </c>
      <c r="V132" s="131">
        <v>117.2851</v>
      </c>
      <c r="W132" s="254">
        <v>1.1136256864682728</v>
      </c>
      <c r="X132" s="75">
        <v>0.4667</v>
      </c>
      <c r="Y132" s="224">
        <v>0.4667</v>
      </c>
    </row>
    <row r="133" spans="1:25" s="2" customFormat="1" ht="12.65" customHeight="1" x14ac:dyDescent="0.25">
      <c r="A133" s="42">
        <v>29</v>
      </c>
      <c r="B133" s="4" t="s">
        <v>284</v>
      </c>
      <c r="C133" s="206" t="s">
        <v>285</v>
      </c>
      <c r="D133" s="132">
        <v>578.328125</v>
      </c>
      <c r="E133" s="76">
        <v>554</v>
      </c>
      <c r="F133" s="78">
        <v>2617.0842384837583</v>
      </c>
      <c r="G133" s="81">
        <v>47.960979941737158</v>
      </c>
      <c r="H133" s="252">
        <v>18.109480115463921</v>
      </c>
      <c r="I133" s="78">
        <v>11.731062742474167</v>
      </c>
      <c r="J133" s="78">
        <v>11.584023293612574</v>
      </c>
      <c r="K133" s="78">
        <v>8.3106573193050366</v>
      </c>
      <c r="L133" s="78">
        <v>4.875341303682041</v>
      </c>
      <c r="M133" s="78">
        <v>2.4661338488959337</v>
      </c>
      <c r="N133" s="78">
        <v>1.2480342847265922</v>
      </c>
      <c r="O133" s="78">
        <v>0.87754879442085987</v>
      </c>
      <c r="P133" s="78">
        <v>1.201257914257351</v>
      </c>
      <c r="Q133" s="78">
        <v>7.1638056037339632</v>
      </c>
      <c r="R133" s="78">
        <v>16.895612279151564</v>
      </c>
      <c r="S133" s="253">
        <v>14.984715083325955</v>
      </c>
      <c r="T133" s="141">
        <v>1.2439945732148689</v>
      </c>
      <c r="U133" s="141">
        <v>0.73732425221363151</v>
      </c>
      <c r="V133" s="131">
        <v>1095.3751999999999</v>
      </c>
      <c r="W133" s="254">
        <v>1.2781673348091138</v>
      </c>
      <c r="X133" s="75">
        <v>0.87960000000000005</v>
      </c>
      <c r="Y133" s="224">
        <v>0.84230000000000005</v>
      </c>
    </row>
    <row r="134" spans="1:25" s="2" customFormat="1" ht="12.65" customHeight="1" x14ac:dyDescent="0.25">
      <c r="A134" s="42">
        <v>29</v>
      </c>
      <c r="B134" s="4" t="s">
        <v>286</v>
      </c>
      <c r="C134" s="206" t="s">
        <v>287</v>
      </c>
      <c r="D134" s="132">
        <v>162.185</v>
      </c>
      <c r="E134" s="76">
        <v>403</v>
      </c>
      <c r="F134" s="78">
        <v>3836.2247027165313</v>
      </c>
      <c r="G134" s="81">
        <v>19.715634376824617</v>
      </c>
      <c r="H134" s="252">
        <v>17.348652967437612</v>
      </c>
      <c r="I134" s="78">
        <v>11.612580707035759</v>
      </c>
      <c r="J134" s="78">
        <v>11.092088715715134</v>
      </c>
      <c r="K134" s="78">
        <v>7.4422985550619076</v>
      </c>
      <c r="L134" s="78">
        <v>3.9254735366188851</v>
      </c>
      <c r="M134" s="78">
        <v>2.4090645295694206</v>
      </c>
      <c r="N134" s="78">
        <v>1.2634239033672556</v>
      </c>
      <c r="O134" s="78">
        <v>1.1492585741621821</v>
      </c>
      <c r="P134" s="78">
        <v>1.5717382444676948</v>
      </c>
      <c r="Q134" s="78">
        <v>9.1749118921299377</v>
      </c>
      <c r="R134" s="78">
        <v>17.699986450248929</v>
      </c>
      <c r="S134" s="253">
        <v>15.313881262902751</v>
      </c>
      <c r="T134" s="141">
        <v>1.2396277760633654</v>
      </c>
      <c r="U134" s="141">
        <v>0.74558469340223055</v>
      </c>
      <c r="V134" s="131">
        <v>621.66510000000005</v>
      </c>
      <c r="W134" s="254">
        <v>1.5573619944243289</v>
      </c>
      <c r="X134" s="75">
        <v>0.37619999999999998</v>
      </c>
      <c r="Y134" s="224">
        <v>0.372</v>
      </c>
    </row>
    <row r="135" spans="1:25" s="2" customFormat="1" ht="12.65" customHeight="1" x14ac:dyDescent="0.25">
      <c r="A135" s="42">
        <v>29</v>
      </c>
      <c r="B135" s="4" t="s">
        <v>27</v>
      </c>
      <c r="C135" s="206" t="s">
        <v>288</v>
      </c>
      <c r="D135" s="132">
        <v>16.739999999999998</v>
      </c>
      <c r="E135" s="76">
        <v>302</v>
      </c>
      <c r="F135" s="78">
        <v>2540.9611664349654</v>
      </c>
      <c r="G135" s="81">
        <v>1.3478746776092387</v>
      </c>
      <c r="H135" s="252">
        <v>15.3222858529388</v>
      </c>
      <c r="I135" s="78">
        <v>7.8034848261683818</v>
      </c>
      <c r="J135" s="78">
        <v>10.355422829875327</v>
      </c>
      <c r="K135" s="78">
        <v>7.2199339721695361</v>
      </c>
      <c r="L135" s="78">
        <v>3.1404007542673327</v>
      </c>
      <c r="M135" s="78">
        <v>1.6320053312369716</v>
      </c>
      <c r="N135" s="78">
        <v>1.7956459653683752</v>
      </c>
      <c r="O135" s="78">
        <v>2.7800503578380047</v>
      </c>
      <c r="P135" s="78">
        <v>4.8952773626490291</v>
      </c>
      <c r="Q135" s="78">
        <v>12.412989026973527</v>
      </c>
      <c r="R135" s="78">
        <v>18.707678219915994</v>
      </c>
      <c r="S135" s="253">
        <v>13.71933902524674</v>
      </c>
      <c r="T135" s="141">
        <v>1.1890377877962921</v>
      </c>
      <c r="U135" s="141">
        <v>0.8173447214943903</v>
      </c>
      <c r="V135" s="131">
        <v>53.4666</v>
      </c>
      <c r="W135" s="254">
        <v>1.3894412586549361</v>
      </c>
      <c r="X135" s="75">
        <v>4.7E-2</v>
      </c>
      <c r="Y135" s="224">
        <v>4.7100000000000003E-2</v>
      </c>
    </row>
    <row r="136" spans="1:25" s="2" customFormat="1" ht="12.65" customHeight="1" x14ac:dyDescent="0.25">
      <c r="A136" s="42">
        <v>29</v>
      </c>
      <c r="B136" s="4" t="s">
        <v>289</v>
      </c>
      <c r="C136" s="206" t="s">
        <v>290</v>
      </c>
      <c r="D136" s="132">
        <v>1299.94</v>
      </c>
      <c r="E136" s="76">
        <v>488</v>
      </c>
      <c r="F136" s="78">
        <v>2914.8216105577758</v>
      </c>
      <c r="G136" s="81">
        <v>120.06911819746988</v>
      </c>
      <c r="H136" s="252">
        <v>13.339297869479211</v>
      </c>
      <c r="I136" s="78">
        <v>11.710328222871423</v>
      </c>
      <c r="J136" s="78">
        <v>9.4039543800924346</v>
      </c>
      <c r="K136" s="78">
        <v>7.7623139158244241</v>
      </c>
      <c r="L136" s="78">
        <v>7.8983192077160131</v>
      </c>
      <c r="M136" s="78">
        <v>6.572967227472061</v>
      </c>
      <c r="N136" s="78">
        <v>3.9861096774438542</v>
      </c>
      <c r="O136" s="78">
        <v>2.8400147863071288</v>
      </c>
      <c r="P136" s="78">
        <v>2.7614608991522474</v>
      </c>
      <c r="Q136" s="78">
        <v>6.829658818615715</v>
      </c>
      <c r="R136" s="78">
        <v>13.937588485936306</v>
      </c>
      <c r="S136" s="253">
        <v>12.957587544088003</v>
      </c>
      <c r="T136" s="141">
        <v>1.2251049429366412</v>
      </c>
      <c r="U136" s="141">
        <v>0.73818113040805666</v>
      </c>
      <c r="V136" s="131">
        <v>1027.2974999999999</v>
      </c>
      <c r="W136" s="254">
        <v>1.2924254171746745</v>
      </c>
      <c r="X136" s="75">
        <v>22.276900000000001</v>
      </c>
      <c r="Y136" s="224">
        <v>21.522400000000001</v>
      </c>
    </row>
    <row r="137" spans="1:25" s="2" customFormat="1" ht="12.65" customHeight="1" x14ac:dyDescent="0.25">
      <c r="A137" s="42">
        <v>29</v>
      </c>
      <c r="B137" s="4" t="s">
        <v>291</v>
      </c>
      <c r="C137" s="206" t="s">
        <v>292</v>
      </c>
      <c r="D137" s="132">
        <v>352.705625</v>
      </c>
      <c r="E137" s="76">
        <v>431</v>
      </c>
      <c r="F137" s="78">
        <v>3425.8149572881694</v>
      </c>
      <c r="G137" s="81">
        <v>38.288849774528856</v>
      </c>
      <c r="H137" s="252">
        <v>14.736969370610613</v>
      </c>
      <c r="I137" s="78">
        <v>11.656914909792889</v>
      </c>
      <c r="J137" s="78">
        <v>10.510027429766387</v>
      </c>
      <c r="K137" s="78">
        <v>8.4696643334305062</v>
      </c>
      <c r="L137" s="78">
        <v>7.4184232398806822</v>
      </c>
      <c r="M137" s="78">
        <v>5.6025017279388045</v>
      </c>
      <c r="N137" s="78">
        <v>2.8784073280158542</v>
      </c>
      <c r="O137" s="78">
        <v>1.3285184248312218</v>
      </c>
      <c r="P137" s="78">
        <v>1.2594634967674045</v>
      </c>
      <c r="Q137" s="78">
        <v>6.2829759298483463</v>
      </c>
      <c r="R137" s="78">
        <v>15.347870108674872</v>
      </c>
      <c r="S137" s="253">
        <v>15.020090400427739</v>
      </c>
      <c r="T137" s="141">
        <v>1.2554139874047068</v>
      </c>
      <c r="U137" s="141">
        <v>0.74094000662910176</v>
      </c>
      <c r="V137" s="131">
        <v>283.18450000000001</v>
      </c>
      <c r="W137" s="254">
        <v>1.3497098181574203</v>
      </c>
      <c r="X137" s="75">
        <v>1.0647</v>
      </c>
      <c r="Y137" s="224">
        <v>1.0021</v>
      </c>
    </row>
    <row r="138" spans="1:25" s="2" customFormat="1" ht="12.65" customHeight="1" x14ac:dyDescent="0.25">
      <c r="A138" s="42">
        <v>29</v>
      </c>
      <c r="B138" s="4" t="s">
        <v>293</v>
      </c>
      <c r="C138" s="206" t="s">
        <v>294</v>
      </c>
      <c r="D138" s="132">
        <v>458.729375</v>
      </c>
      <c r="E138" s="76">
        <v>523</v>
      </c>
      <c r="F138" s="78">
        <v>4093.3662512690607</v>
      </c>
      <c r="G138" s="81">
        <v>59.502222668731115</v>
      </c>
      <c r="H138" s="252">
        <v>11.341939952521436</v>
      </c>
      <c r="I138" s="78">
        <v>10.467735439909925</v>
      </c>
      <c r="J138" s="78">
        <v>8.2666431484421796</v>
      </c>
      <c r="K138" s="78">
        <v>7.5078000447336235</v>
      </c>
      <c r="L138" s="78">
        <v>8.4750086957452222</v>
      </c>
      <c r="M138" s="78">
        <v>7.5441257658712946</v>
      </c>
      <c r="N138" s="78">
        <v>5.0599307830031712</v>
      </c>
      <c r="O138" s="78">
        <v>3.8955461176562993</v>
      </c>
      <c r="P138" s="78">
        <v>3.8672362723163416</v>
      </c>
      <c r="Q138" s="78">
        <v>8.3751613969114835</v>
      </c>
      <c r="R138" s="78">
        <v>13.328633599833854</v>
      </c>
      <c r="S138" s="253">
        <v>11.234697947721431</v>
      </c>
      <c r="T138" s="141">
        <v>1.1952475045720758</v>
      </c>
      <c r="U138" s="141">
        <v>0.76825384077145975</v>
      </c>
      <c r="V138" s="131">
        <v>344.4794</v>
      </c>
      <c r="W138" s="254">
        <v>1.2347719486274071</v>
      </c>
      <c r="X138" s="75">
        <v>11.004899999999999</v>
      </c>
      <c r="Y138" s="224">
        <v>8.7827999999999999</v>
      </c>
    </row>
    <row r="139" spans="1:25" s="2" customFormat="1" ht="12.65" customHeight="1" x14ac:dyDescent="0.25">
      <c r="A139" s="42">
        <v>29</v>
      </c>
      <c r="B139" s="4" t="s">
        <v>295</v>
      </c>
      <c r="C139" s="206" t="s">
        <v>296</v>
      </c>
      <c r="D139" s="132">
        <v>38.909999999999997</v>
      </c>
      <c r="E139" s="76">
        <v>685</v>
      </c>
      <c r="F139" s="78">
        <v>5551.5360621240525</v>
      </c>
      <c r="G139" s="81">
        <v>6.8449523467325406</v>
      </c>
      <c r="H139" s="252">
        <v>14.704874295112708</v>
      </c>
      <c r="I139" s="78">
        <v>6.6214852287779324</v>
      </c>
      <c r="J139" s="78">
        <v>8.7242252690212787</v>
      </c>
      <c r="K139" s="78">
        <v>7.5524409731363038</v>
      </c>
      <c r="L139" s="78">
        <v>7.5421481291027233</v>
      </c>
      <c r="M139" s="78">
        <v>5.7394771575520451</v>
      </c>
      <c r="N139" s="78">
        <v>3.4895041164501324</v>
      </c>
      <c r="O139" s="78">
        <v>2.3503857676960136</v>
      </c>
      <c r="P139" s="78">
        <v>3.5816797346187199</v>
      </c>
      <c r="Q139" s="78">
        <v>11.663583038250136</v>
      </c>
      <c r="R139" s="78">
        <v>17.108936677804106</v>
      </c>
      <c r="S139" s="253">
        <v>11.566325161681226</v>
      </c>
      <c r="T139" s="141">
        <v>1.24147466370342</v>
      </c>
      <c r="U139" s="141">
        <v>0.79048519199899525</v>
      </c>
      <c r="V139" s="131">
        <v>291.16629999999998</v>
      </c>
      <c r="W139" s="254">
        <v>1.5119122645718273</v>
      </c>
      <c r="X139" s="75">
        <v>2.23E-2</v>
      </c>
      <c r="Y139" s="224">
        <v>2.01E-2</v>
      </c>
    </row>
    <row r="140" spans="1:25" s="2" customFormat="1" ht="12.65" customHeight="1" x14ac:dyDescent="0.25">
      <c r="A140" s="42">
        <v>29</v>
      </c>
      <c r="B140" s="4" t="s">
        <v>297</v>
      </c>
      <c r="C140" s="206" t="s">
        <v>298</v>
      </c>
      <c r="D140" s="132">
        <v>13.035</v>
      </c>
      <c r="E140" s="76">
        <v>665</v>
      </c>
      <c r="F140" s="78">
        <v>3019.2490976662789</v>
      </c>
      <c r="G140" s="81">
        <v>1.2471135950794718</v>
      </c>
      <c r="H140" s="252">
        <v>13.931599404075948</v>
      </c>
      <c r="I140" s="78">
        <v>6.7993098490780275</v>
      </c>
      <c r="J140" s="78">
        <v>8.8750498300176908</v>
      </c>
      <c r="K140" s="78">
        <v>9.3719489999803365</v>
      </c>
      <c r="L140" s="78">
        <v>7.6041068516120607</v>
      </c>
      <c r="M140" s="78">
        <v>3.8078345140468248</v>
      </c>
      <c r="N140" s="78">
        <v>1.9024227303165671</v>
      </c>
      <c r="O140" s="78">
        <v>1.9856602685995415</v>
      </c>
      <c r="P140" s="78">
        <v>3.9090739220416388</v>
      </c>
      <c r="Q140" s="78">
        <v>11.661631464097917</v>
      </c>
      <c r="R140" s="78">
        <v>17.702795497395151</v>
      </c>
      <c r="S140" s="253">
        <v>12.369412292768251</v>
      </c>
      <c r="T140" s="141">
        <v>1.1622131993986138</v>
      </c>
      <c r="U140" s="141">
        <v>0.83829816168473992</v>
      </c>
      <c r="V140" s="131">
        <v>36.990900000000003</v>
      </c>
      <c r="W140" s="254">
        <v>1.2938614632247389</v>
      </c>
      <c r="X140" s="75">
        <v>1.1299999999999999E-2</v>
      </c>
      <c r="Y140" s="224">
        <v>1.1299999999999999E-2</v>
      </c>
    </row>
    <row r="141" spans="1:25" s="2" customFormat="1" ht="12.65" customHeight="1" x14ac:dyDescent="0.25">
      <c r="A141" s="259">
        <v>29</v>
      </c>
      <c r="B141" s="11" t="s">
        <v>299</v>
      </c>
      <c r="C141" s="209" t="s">
        <v>300</v>
      </c>
      <c r="D141" s="156">
        <v>181.02812499999999</v>
      </c>
      <c r="E141" s="160">
        <v>698</v>
      </c>
      <c r="F141" s="260">
        <v>4281.8781333553079</v>
      </c>
      <c r="G141" s="261">
        <v>24.562716111485386</v>
      </c>
      <c r="H141" s="262">
        <v>13.378056932498108</v>
      </c>
      <c r="I141" s="260">
        <v>8.6456898127334778</v>
      </c>
      <c r="J141" s="260">
        <v>7.8468091660809192</v>
      </c>
      <c r="K141" s="260">
        <v>7.6040524122174125</v>
      </c>
      <c r="L141" s="260">
        <v>7.019016697946058</v>
      </c>
      <c r="M141" s="260">
        <v>6.1273815479978841</v>
      </c>
      <c r="N141" s="260">
        <v>4.3052810166151261</v>
      </c>
      <c r="O141" s="260">
        <v>3.3709478454018256</v>
      </c>
      <c r="P141" s="260">
        <v>4.1531368056174252</v>
      </c>
      <c r="Q141" s="260">
        <v>10.355180443532003</v>
      </c>
      <c r="R141" s="260">
        <v>15.308422138580173</v>
      </c>
      <c r="S141" s="263">
        <v>11.889942463553847</v>
      </c>
      <c r="T141" s="167">
        <v>1.342994461359819</v>
      </c>
      <c r="U141" s="167">
        <v>0.67571958515666519</v>
      </c>
      <c r="V141" s="155">
        <v>941.39670000000001</v>
      </c>
      <c r="W141" s="264">
        <v>1.5429713106068887</v>
      </c>
      <c r="X141" s="225">
        <v>3.2576999999999998</v>
      </c>
      <c r="Y141" s="226">
        <v>3.1863999999999999</v>
      </c>
    </row>
    <row r="142" spans="1:25" s="2" customFormat="1" x14ac:dyDescent="0.25">
      <c r="A142" s="212"/>
      <c r="B142" s="1"/>
      <c r="C142" s="1"/>
      <c r="D142" s="1"/>
      <c r="E142" s="1"/>
      <c r="F142" s="265"/>
      <c r="G142" s="266"/>
      <c r="S142" s="267"/>
      <c r="T142" s="256"/>
      <c r="U142" s="256"/>
      <c r="V142" s="266"/>
      <c r="W142" s="256"/>
      <c r="X142" s="268"/>
      <c r="Y142" s="268"/>
    </row>
    <row r="143" spans="1:25" s="2" customFormat="1" x14ac:dyDescent="0.25">
      <c r="A143" s="212"/>
      <c r="B143" s="1"/>
      <c r="C143" s="1"/>
      <c r="D143" s="1"/>
      <c r="E143" s="1"/>
      <c r="F143" s="265"/>
      <c r="G143" s="266"/>
      <c r="S143" s="267"/>
      <c r="T143" s="256"/>
      <c r="U143" s="256"/>
      <c r="V143" s="266"/>
      <c r="W143" s="256"/>
      <c r="X143" s="268"/>
      <c r="Y143" s="268"/>
    </row>
    <row r="144" spans="1:25" s="2" customFormat="1" x14ac:dyDescent="0.25">
      <c r="A144" s="212"/>
      <c r="B144" s="1"/>
      <c r="C144" s="1"/>
      <c r="D144" s="1"/>
      <c r="E144" s="1"/>
      <c r="F144" s="265"/>
      <c r="G144" s="266"/>
      <c r="S144" s="267"/>
      <c r="T144" s="256"/>
      <c r="U144" s="256"/>
      <c r="V144" s="266"/>
      <c r="W144" s="256"/>
      <c r="X144" s="268"/>
      <c r="Y144" s="268"/>
    </row>
    <row r="145" spans="1:25" s="2" customFormat="1" x14ac:dyDescent="0.25">
      <c r="A145" s="212"/>
      <c r="B145" s="1"/>
      <c r="C145" s="1"/>
      <c r="D145" s="1"/>
      <c r="E145" s="1"/>
      <c r="F145" s="265"/>
      <c r="G145" s="266"/>
      <c r="S145" s="267"/>
      <c r="T145" s="256"/>
      <c r="U145" s="256"/>
      <c r="V145" s="266"/>
      <c r="W145" s="256"/>
      <c r="X145" s="268"/>
      <c r="Y145" s="268"/>
    </row>
    <row r="146" spans="1:25" s="2" customFormat="1" x14ac:dyDescent="0.25">
      <c r="A146" s="212"/>
      <c r="B146" s="1"/>
      <c r="C146" s="1"/>
      <c r="D146" s="1"/>
      <c r="E146" s="1"/>
      <c r="F146" s="265"/>
      <c r="G146" s="266"/>
      <c r="S146" s="267"/>
      <c r="T146" s="256"/>
      <c r="U146" s="256"/>
      <c r="V146" s="266"/>
      <c r="W146" s="256"/>
      <c r="X146" s="268"/>
      <c r="Y146" s="268"/>
    </row>
    <row r="147" spans="1:25" s="2" customFormat="1" x14ac:dyDescent="0.25">
      <c r="A147" s="212"/>
      <c r="B147" s="1"/>
      <c r="C147" s="1"/>
      <c r="D147" s="1"/>
      <c r="E147" s="1"/>
      <c r="F147" s="265"/>
      <c r="G147" s="266"/>
      <c r="S147" s="267"/>
      <c r="T147" s="256"/>
      <c r="U147" s="256"/>
      <c r="V147" s="266"/>
      <c r="W147" s="256"/>
      <c r="X147" s="268"/>
      <c r="Y147" s="268"/>
    </row>
    <row r="148" spans="1:25" s="2" customFormat="1" x14ac:dyDescent="0.25">
      <c r="A148" s="212"/>
      <c r="B148" s="1"/>
      <c r="C148" s="1"/>
      <c r="D148" s="1"/>
      <c r="E148" s="1"/>
      <c r="F148" s="265"/>
      <c r="G148" s="266"/>
      <c r="S148" s="267"/>
      <c r="T148" s="256"/>
      <c r="U148" s="256"/>
      <c r="V148" s="266"/>
      <c r="W148" s="256"/>
      <c r="X148" s="268"/>
      <c r="Y148" s="268"/>
    </row>
    <row r="149" spans="1:25" s="2" customFormat="1" x14ac:dyDescent="0.25">
      <c r="A149" s="212"/>
      <c r="B149" s="1"/>
      <c r="C149" s="1"/>
      <c r="D149" s="1"/>
      <c r="E149" s="1"/>
      <c r="F149" s="265"/>
      <c r="G149" s="266"/>
      <c r="S149" s="267"/>
      <c r="T149" s="256"/>
      <c r="U149" s="256"/>
      <c r="V149" s="266"/>
      <c r="W149" s="256"/>
      <c r="X149" s="268"/>
      <c r="Y149" s="268"/>
    </row>
    <row r="150" spans="1:25" s="2" customFormat="1" x14ac:dyDescent="0.25">
      <c r="A150" s="212"/>
      <c r="B150" s="1"/>
      <c r="C150" s="1"/>
      <c r="D150" s="1"/>
      <c r="E150" s="1"/>
      <c r="F150" s="265"/>
      <c r="G150" s="266"/>
      <c r="S150" s="267"/>
      <c r="T150" s="256"/>
      <c r="U150" s="256"/>
      <c r="V150" s="266"/>
      <c r="W150" s="256"/>
      <c r="X150" s="268"/>
      <c r="Y150" s="268"/>
    </row>
    <row r="151" spans="1:25" s="2" customFormat="1" x14ac:dyDescent="0.25">
      <c r="A151" s="212"/>
      <c r="B151" s="1"/>
      <c r="C151" s="1"/>
      <c r="D151" s="1"/>
      <c r="E151" s="1"/>
      <c r="F151" s="265"/>
      <c r="G151" s="266"/>
      <c r="S151" s="267"/>
      <c r="T151" s="256"/>
      <c r="U151" s="256"/>
      <c r="V151" s="266"/>
      <c r="W151" s="256"/>
      <c r="X151" s="268"/>
      <c r="Y151" s="268"/>
    </row>
    <row r="152" spans="1:25" s="2" customFormat="1" x14ac:dyDescent="0.25">
      <c r="A152" s="212"/>
      <c r="B152" s="1"/>
      <c r="C152" s="1"/>
      <c r="D152" s="1"/>
      <c r="E152" s="1"/>
      <c r="F152" s="265"/>
      <c r="G152" s="266"/>
      <c r="S152" s="267"/>
      <c r="T152" s="256"/>
      <c r="U152" s="256"/>
      <c r="V152" s="266"/>
      <c r="W152" s="256"/>
      <c r="X152" s="268"/>
      <c r="Y152" s="268"/>
    </row>
    <row r="153" spans="1:25" s="2" customFormat="1" x14ac:dyDescent="0.25">
      <c r="A153" s="212"/>
      <c r="B153" s="1"/>
      <c r="C153" s="1"/>
      <c r="D153" s="1"/>
      <c r="E153" s="1"/>
      <c r="F153" s="265"/>
      <c r="G153" s="266"/>
      <c r="S153" s="267"/>
      <c r="T153" s="256"/>
      <c r="U153" s="256"/>
      <c r="V153" s="266"/>
      <c r="W153" s="256"/>
      <c r="X153" s="268"/>
      <c r="Y153" s="268"/>
    </row>
    <row r="154" spans="1:25" s="2" customFormat="1" x14ac:dyDescent="0.25">
      <c r="A154" s="212"/>
      <c r="B154" s="1"/>
      <c r="C154" s="1"/>
      <c r="D154" s="1"/>
      <c r="E154" s="1"/>
      <c r="F154" s="265"/>
      <c r="G154" s="266"/>
      <c r="S154" s="267"/>
      <c r="T154" s="256"/>
      <c r="U154" s="256"/>
      <c r="V154" s="266"/>
      <c r="W154" s="256"/>
      <c r="X154" s="268"/>
      <c r="Y154" s="268"/>
    </row>
    <row r="155" spans="1:25" s="2" customFormat="1" x14ac:dyDescent="0.25">
      <c r="A155" s="212"/>
      <c r="B155" s="1"/>
      <c r="C155" s="1"/>
      <c r="D155" s="1"/>
      <c r="E155" s="1"/>
      <c r="F155" s="265"/>
      <c r="G155" s="266"/>
      <c r="S155" s="267"/>
      <c r="T155" s="256"/>
      <c r="U155" s="256"/>
      <c r="V155" s="266"/>
      <c r="W155" s="256"/>
      <c r="X155" s="268"/>
      <c r="Y155" s="268"/>
    </row>
    <row r="156" spans="1:25" s="2" customFormat="1" x14ac:dyDescent="0.25">
      <c r="A156" s="212"/>
      <c r="B156" s="1"/>
      <c r="C156" s="1"/>
      <c r="D156" s="1"/>
      <c r="E156" s="1"/>
      <c r="F156" s="265"/>
      <c r="G156" s="266"/>
      <c r="S156" s="267"/>
      <c r="T156" s="256"/>
      <c r="U156" s="256"/>
      <c r="V156" s="266"/>
      <c r="W156" s="256"/>
      <c r="X156" s="268"/>
      <c r="Y156" s="268"/>
    </row>
    <row r="157" spans="1:25" s="2" customFormat="1" x14ac:dyDescent="0.25">
      <c r="A157" s="212"/>
      <c r="B157" s="1"/>
      <c r="C157" s="1"/>
      <c r="D157" s="1"/>
      <c r="E157" s="1"/>
      <c r="F157" s="265"/>
      <c r="G157" s="266"/>
      <c r="S157" s="267"/>
      <c r="T157" s="256"/>
      <c r="U157" s="256"/>
      <c r="V157" s="266"/>
      <c r="W157" s="256"/>
      <c r="X157" s="268"/>
      <c r="Y157" s="268"/>
    </row>
    <row r="158" spans="1:25" s="2" customFormat="1" x14ac:dyDescent="0.25">
      <c r="A158" s="212"/>
      <c r="B158" s="1"/>
      <c r="C158" s="1"/>
      <c r="D158" s="1"/>
      <c r="E158" s="1"/>
      <c r="F158" s="265"/>
      <c r="G158" s="266"/>
      <c r="S158" s="267"/>
      <c r="T158" s="256"/>
      <c r="U158" s="256"/>
      <c r="V158" s="266"/>
      <c r="W158" s="256"/>
      <c r="X158" s="268"/>
      <c r="Y158" s="268"/>
    </row>
    <row r="159" spans="1:25" s="2" customFormat="1" x14ac:dyDescent="0.25">
      <c r="A159" s="212"/>
      <c r="B159" s="1"/>
      <c r="C159" s="1"/>
      <c r="D159" s="1"/>
      <c r="E159" s="1"/>
      <c r="F159" s="265"/>
      <c r="G159" s="266"/>
      <c r="S159" s="267"/>
      <c r="T159" s="256"/>
      <c r="U159" s="256"/>
      <c r="V159" s="266"/>
      <c r="W159" s="256"/>
      <c r="X159" s="268"/>
      <c r="Y159" s="268"/>
    </row>
    <row r="160" spans="1:25" s="2" customFormat="1" x14ac:dyDescent="0.25">
      <c r="A160" s="212"/>
      <c r="B160" s="1"/>
      <c r="C160" s="1"/>
      <c r="D160" s="1"/>
      <c r="E160" s="1"/>
      <c r="F160" s="265"/>
      <c r="G160" s="266"/>
      <c r="S160" s="267"/>
      <c r="T160" s="256"/>
      <c r="U160" s="256"/>
      <c r="V160" s="266"/>
      <c r="W160" s="256"/>
      <c r="X160" s="268"/>
      <c r="Y160" s="268"/>
    </row>
    <row r="161" spans="1:25" s="2" customFormat="1" x14ac:dyDescent="0.25">
      <c r="A161" s="212"/>
      <c r="B161" s="1"/>
      <c r="C161" s="1"/>
      <c r="D161" s="1"/>
      <c r="E161" s="1"/>
      <c r="F161" s="265"/>
      <c r="G161" s="266"/>
      <c r="S161" s="267"/>
      <c r="T161" s="256"/>
      <c r="U161" s="256"/>
      <c r="V161" s="266"/>
      <c r="W161" s="256"/>
      <c r="X161" s="268"/>
      <c r="Y161" s="268"/>
    </row>
    <row r="162" spans="1:25" s="2" customFormat="1" x14ac:dyDescent="0.25">
      <c r="A162" s="212"/>
      <c r="B162" s="1"/>
      <c r="C162" s="1"/>
      <c r="D162" s="1"/>
      <c r="E162" s="1"/>
      <c r="F162" s="265"/>
      <c r="G162" s="266"/>
      <c r="S162" s="267"/>
      <c r="T162" s="256"/>
      <c r="U162" s="256"/>
      <c r="V162" s="266"/>
      <c r="W162" s="256"/>
      <c r="X162" s="268"/>
      <c r="Y162" s="268"/>
    </row>
    <row r="163" spans="1:25" s="2" customFormat="1" x14ac:dyDescent="0.25">
      <c r="A163" s="212"/>
      <c r="B163" s="1"/>
      <c r="C163" s="1"/>
      <c r="D163" s="1"/>
      <c r="E163" s="1"/>
      <c r="F163" s="265"/>
      <c r="G163" s="266"/>
      <c r="S163" s="267"/>
      <c r="T163" s="256"/>
      <c r="U163" s="256"/>
      <c r="V163" s="266"/>
      <c r="W163" s="256"/>
      <c r="X163" s="268"/>
      <c r="Y163" s="268"/>
    </row>
    <row r="164" spans="1:25" s="2" customFormat="1" x14ac:dyDescent="0.25">
      <c r="A164" s="212"/>
      <c r="B164" s="1"/>
      <c r="C164" s="1"/>
      <c r="D164" s="1"/>
      <c r="E164" s="1"/>
      <c r="F164" s="265"/>
      <c r="G164" s="266"/>
      <c r="S164" s="267"/>
      <c r="T164" s="256"/>
      <c r="U164" s="256"/>
      <c r="V164" s="266"/>
      <c r="W164" s="256"/>
      <c r="X164" s="268"/>
      <c r="Y164" s="268"/>
    </row>
    <row r="165" spans="1:25" s="2" customFormat="1" x14ac:dyDescent="0.25">
      <c r="A165" s="212"/>
      <c r="B165" s="1"/>
      <c r="C165" s="1"/>
      <c r="D165" s="1"/>
      <c r="E165" s="1"/>
      <c r="F165" s="265"/>
      <c r="G165" s="266"/>
      <c r="S165" s="267"/>
      <c r="T165" s="256"/>
      <c r="U165" s="256"/>
      <c r="V165" s="266"/>
      <c r="W165" s="256"/>
      <c r="X165" s="268"/>
      <c r="Y165" s="268"/>
    </row>
    <row r="166" spans="1:25" s="2" customFormat="1" x14ac:dyDescent="0.25">
      <c r="A166" s="212"/>
      <c r="B166" s="1"/>
      <c r="C166" s="1"/>
      <c r="D166" s="1"/>
      <c r="E166" s="1"/>
      <c r="F166" s="265"/>
      <c r="G166" s="266"/>
      <c r="S166" s="267"/>
      <c r="T166" s="256"/>
      <c r="U166" s="256"/>
      <c r="V166" s="266"/>
      <c r="W166" s="256"/>
      <c r="X166" s="268"/>
      <c r="Y166" s="268"/>
    </row>
    <row r="167" spans="1:25" s="2" customFormat="1" x14ac:dyDescent="0.25">
      <c r="A167" s="212"/>
      <c r="B167" s="1"/>
      <c r="C167" s="1"/>
      <c r="D167" s="1"/>
      <c r="E167" s="1"/>
      <c r="F167" s="265"/>
      <c r="G167" s="266"/>
      <c r="S167" s="267"/>
      <c r="T167" s="256"/>
      <c r="U167" s="256"/>
      <c r="V167" s="266"/>
      <c r="W167" s="256"/>
      <c r="X167" s="268"/>
      <c r="Y167" s="268"/>
    </row>
    <row r="168" spans="1:25" s="2" customFormat="1" x14ac:dyDescent="0.25">
      <c r="A168" s="212"/>
      <c r="B168" s="1"/>
      <c r="C168" s="1"/>
      <c r="D168" s="1"/>
      <c r="E168" s="1"/>
      <c r="F168" s="265"/>
      <c r="G168" s="266"/>
      <c r="S168" s="267"/>
      <c r="T168" s="256"/>
      <c r="U168" s="256"/>
      <c r="V168" s="266"/>
      <c r="W168" s="256"/>
      <c r="X168" s="268"/>
      <c r="Y168" s="268"/>
    </row>
    <row r="169" spans="1:25" s="2" customFormat="1" x14ac:dyDescent="0.25">
      <c r="A169" s="212"/>
      <c r="B169" s="1"/>
      <c r="C169" s="1"/>
      <c r="D169" s="1"/>
      <c r="E169" s="1"/>
      <c r="F169" s="265"/>
      <c r="G169" s="266"/>
      <c r="S169" s="267"/>
      <c r="T169" s="256"/>
      <c r="U169" s="256"/>
      <c r="V169" s="266"/>
      <c r="W169" s="256"/>
      <c r="X169" s="268"/>
      <c r="Y169" s="268"/>
    </row>
    <row r="170" spans="1:25" s="2" customFormat="1" x14ac:dyDescent="0.25">
      <c r="A170" s="212"/>
      <c r="B170" s="1"/>
      <c r="C170" s="1"/>
      <c r="D170" s="1"/>
      <c r="E170" s="1"/>
      <c r="F170" s="265"/>
      <c r="G170" s="266"/>
      <c r="S170" s="267"/>
      <c r="T170" s="256"/>
      <c r="U170" s="256"/>
      <c r="V170" s="266"/>
      <c r="W170" s="256"/>
      <c r="X170" s="268"/>
      <c r="Y170" s="268"/>
    </row>
    <row r="171" spans="1:25" s="2" customFormat="1" x14ac:dyDescent="0.25">
      <c r="A171" s="212"/>
      <c r="B171" s="1"/>
      <c r="C171" s="1"/>
      <c r="D171" s="1"/>
      <c r="E171" s="1"/>
      <c r="F171" s="265"/>
      <c r="G171" s="266"/>
      <c r="S171" s="267"/>
      <c r="T171" s="256"/>
      <c r="U171" s="256"/>
      <c r="V171" s="266"/>
      <c r="W171" s="256"/>
      <c r="X171" s="268"/>
      <c r="Y171" s="268"/>
    </row>
    <row r="172" spans="1:25" s="2" customFormat="1" x14ac:dyDescent="0.25">
      <c r="A172" s="212"/>
      <c r="B172" s="1"/>
      <c r="C172" s="1"/>
      <c r="D172" s="1"/>
      <c r="E172" s="1"/>
      <c r="F172" s="265"/>
      <c r="G172" s="266"/>
      <c r="S172" s="267"/>
      <c r="T172" s="256"/>
      <c r="U172" s="256"/>
      <c r="V172" s="266"/>
      <c r="W172" s="256"/>
      <c r="X172" s="268"/>
      <c r="Y172" s="268"/>
    </row>
    <row r="173" spans="1:25" s="2" customFormat="1" x14ac:dyDescent="0.25">
      <c r="A173" s="212"/>
      <c r="B173" s="1"/>
      <c r="C173" s="1"/>
      <c r="D173" s="1"/>
      <c r="E173" s="1"/>
      <c r="F173" s="265"/>
      <c r="G173" s="266"/>
      <c r="S173" s="267"/>
      <c r="T173" s="256"/>
      <c r="U173" s="256"/>
      <c r="V173" s="266"/>
      <c r="W173" s="256"/>
      <c r="X173" s="268"/>
      <c r="Y173" s="268"/>
    </row>
    <row r="174" spans="1:25" s="2" customFormat="1" x14ac:dyDescent="0.25">
      <c r="A174" s="212"/>
      <c r="B174" s="1"/>
      <c r="C174" s="1"/>
      <c r="D174" s="1"/>
      <c r="E174" s="1"/>
      <c r="F174" s="265"/>
      <c r="G174" s="266"/>
      <c r="S174" s="267"/>
      <c r="T174" s="256"/>
      <c r="U174" s="256"/>
      <c r="V174" s="266"/>
      <c r="W174" s="256"/>
      <c r="X174" s="268"/>
      <c r="Y174" s="268"/>
    </row>
    <row r="175" spans="1:25" s="2" customFormat="1" x14ac:dyDescent="0.25">
      <c r="A175" s="212"/>
      <c r="B175" s="1"/>
      <c r="C175" s="1"/>
      <c r="D175" s="1"/>
      <c r="E175" s="1"/>
      <c r="F175" s="265"/>
      <c r="G175" s="266"/>
      <c r="S175" s="267"/>
      <c r="T175" s="256"/>
      <c r="U175" s="256"/>
      <c r="V175" s="266"/>
      <c r="W175" s="256"/>
      <c r="X175" s="268"/>
      <c r="Y175" s="268"/>
    </row>
    <row r="176" spans="1:25" s="2" customFormat="1" x14ac:dyDescent="0.25">
      <c r="A176" s="212"/>
      <c r="B176" s="1"/>
      <c r="C176" s="1"/>
      <c r="D176" s="1"/>
      <c r="E176" s="1"/>
      <c r="F176" s="265"/>
      <c r="G176" s="266"/>
      <c r="S176" s="267"/>
      <c r="T176" s="256"/>
      <c r="U176" s="256"/>
      <c r="V176" s="266"/>
      <c r="W176" s="256"/>
      <c r="X176" s="268"/>
      <c r="Y176" s="268"/>
    </row>
    <row r="177" spans="1:25" s="2" customFormat="1" x14ac:dyDescent="0.25">
      <c r="A177" s="212"/>
      <c r="B177" s="1"/>
      <c r="C177" s="1"/>
      <c r="D177" s="1"/>
      <c r="E177" s="1"/>
      <c r="F177" s="265"/>
      <c r="G177" s="266"/>
      <c r="S177" s="267"/>
      <c r="T177" s="256"/>
      <c r="U177" s="256"/>
      <c r="V177" s="266"/>
      <c r="W177" s="256"/>
      <c r="X177" s="268"/>
      <c r="Y177" s="268"/>
    </row>
    <row r="178" spans="1:25" s="2" customFormat="1" x14ac:dyDescent="0.25">
      <c r="A178" s="212"/>
      <c r="B178" s="1"/>
      <c r="C178" s="1"/>
      <c r="D178" s="1"/>
      <c r="E178" s="1"/>
      <c r="F178" s="265"/>
      <c r="G178" s="266"/>
      <c r="S178" s="267"/>
      <c r="T178" s="256"/>
      <c r="U178" s="256"/>
      <c r="V178" s="266"/>
      <c r="W178" s="256"/>
      <c r="X178" s="268"/>
      <c r="Y178" s="268"/>
    </row>
    <row r="179" spans="1:25" s="2" customFormat="1" x14ac:dyDescent="0.25">
      <c r="A179" s="212"/>
      <c r="B179" s="1"/>
      <c r="C179" s="1"/>
      <c r="D179" s="1"/>
      <c r="E179" s="1"/>
      <c r="F179" s="265"/>
      <c r="G179" s="266"/>
      <c r="S179" s="267"/>
      <c r="T179" s="256"/>
      <c r="U179" s="256"/>
      <c r="V179" s="266"/>
      <c r="W179" s="256"/>
      <c r="X179" s="268"/>
      <c r="Y179" s="268"/>
    </row>
    <row r="180" spans="1:25" s="2" customFormat="1" x14ac:dyDescent="0.25">
      <c r="A180" s="212"/>
      <c r="B180" s="1"/>
      <c r="C180" s="1"/>
      <c r="D180" s="1"/>
      <c r="E180" s="1"/>
      <c r="F180" s="265"/>
      <c r="G180" s="266"/>
      <c r="S180" s="267"/>
      <c r="T180" s="256"/>
      <c r="U180" s="256"/>
      <c r="V180" s="266"/>
      <c r="W180" s="256"/>
      <c r="X180" s="268"/>
      <c r="Y180" s="268"/>
    </row>
    <row r="181" spans="1:25" s="2" customFormat="1" x14ac:dyDescent="0.25">
      <c r="A181" s="212"/>
      <c r="B181" s="1"/>
      <c r="C181" s="1"/>
      <c r="D181" s="1"/>
      <c r="E181" s="1"/>
      <c r="F181" s="265"/>
      <c r="G181" s="266"/>
      <c r="S181" s="267"/>
      <c r="T181" s="256"/>
      <c r="U181" s="256"/>
      <c r="V181" s="266"/>
      <c r="W181" s="256"/>
      <c r="X181" s="268"/>
      <c r="Y181" s="268"/>
    </row>
    <row r="182" spans="1:25" s="2" customFormat="1" x14ac:dyDescent="0.25">
      <c r="A182" s="212"/>
      <c r="B182" s="1"/>
      <c r="C182" s="1"/>
      <c r="D182" s="1"/>
      <c r="E182" s="1"/>
      <c r="F182" s="265"/>
      <c r="G182" s="266"/>
      <c r="S182" s="267"/>
      <c r="T182" s="256"/>
      <c r="U182" s="256"/>
      <c r="V182" s="266"/>
      <c r="W182" s="256"/>
      <c r="X182" s="268"/>
      <c r="Y182" s="268"/>
    </row>
    <row r="183" spans="1:25" s="2" customFormat="1" x14ac:dyDescent="0.25">
      <c r="A183" s="212"/>
      <c r="B183" s="1"/>
      <c r="C183" s="1"/>
      <c r="D183" s="1"/>
      <c r="E183" s="1"/>
      <c r="F183" s="265"/>
      <c r="G183" s="266"/>
      <c r="S183" s="267"/>
      <c r="T183" s="256"/>
      <c r="U183" s="256"/>
      <c r="V183" s="266"/>
      <c r="W183" s="256"/>
      <c r="X183" s="268"/>
      <c r="Y183" s="268"/>
    </row>
    <row r="184" spans="1:25" s="2" customFormat="1" x14ac:dyDescent="0.25">
      <c r="A184" s="212"/>
      <c r="B184" s="1"/>
      <c r="C184" s="1"/>
      <c r="D184" s="1"/>
      <c r="E184" s="1"/>
      <c r="F184" s="265"/>
      <c r="G184" s="266"/>
      <c r="S184" s="267"/>
      <c r="T184" s="256"/>
      <c r="U184" s="256"/>
      <c r="V184" s="266"/>
      <c r="W184" s="256"/>
      <c r="X184" s="268"/>
      <c r="Y184" s="268"/>
    </row>
    <row r="185" spans="1:25" s="2" customFormat="1" x14ac:dyDescent="0.25">
      <c r="A185" s="212"/>
      <c r="B185" s="1"/>
      <c r="C185" s="1"/>
      <c r="D185" s="1"/>
      <c r="E185" s="1"/>
      <c r="F185" s="265"/>
      <c r="G185" s="266"/>
      <c r="S185" s="267"/>
      <c r="T185" s="256"/>
      <c r="U185" s="256"/>
      <c r="V185" s="266"/>
      <c r="W185" s="256"/>
      <c r="X185" s="268"/>
      <c r="Y185" s="268"/>
    </row>
    <row r="186" spans="1:25" s="2" customFormat="1" x14ac:dyDescent="0.25">
      <c r="A186" s="212"/>
      <c r="B186" s="1"/>
      <c r="C186" s="1"/>
      <c r="D186" s="1"/>
      <c r="E186" s="1"/>
      <c r="F186" s="265"/>
      <c r="G186" s="266"/>
      <c r="S186" s="267"/>
      <c r="T186" s="256"/>
      <c r="U186" s="256"/>
      <c r="V186" s="266"/>
      <c r="W186" s="256"/>
      <c r="X186" s="268"/>
      <c r="Y186" s="268"/>
    </row>
    <row r="187" spans="1:25" s="2" customFormat="1" x14ac:dyDescent="0.25">
      <c r="A187" s="212"/>
      <c r="B187" s="1"/>
      <c r="C187" s="1"/>
      <c r="D187" s="1"/>
      <c r="E187" s="1"/>
      <c r="F187" s="265"/>
      <c r="G187" s="266"/>
      <c r="S187" s="267"/>
      <c r="T187" s="256"/>
      <c r="U187" s="256"/>
      <c r="V187" s="266"/>
      <c r="W187" s="256"/>
      <c r="X187" s="268"/>
      <c r="Y187" s="268"/>
    </row>
    <row r="188" spans="1:25" s="2" customFormat="1" x14ac:dyDescent="0.25">
      <c r="A188" s="212"/>
      <c r="B188" s="1"/>
      <c r="C188" s="1"/>
      <c r="D188" s="1"/>
      <c r="E188" s="1"/>
      <c r="F188" s="265"/>
      <c r="G188" s="266"/>
      <c r="S188" s="267"/>
      <c r="T188" s="256"/>
      <c r="U188" s="256"/>
      <c r="V188" s="266"/>
      <c r="W188" s="256"/>
      <c r="X188" s="268"/>
      <c r="Y188" s="268"/>
    </row>
    <row r="189" spans="1:25" s="2" customFormat="1" x14ac:dyDescent="0.25">
      <c r="A189" s="212"/>
      <c r="B189" s="1"/>
      <c r="C189" s="1"/>
      <c r="D189" s="1"/>
      <c r="E189" s="1"/>
      <c r="F189" s="265"/>
      <c r="G189" s="266"/>
      <c r="S189" s="267"/>
      <c r="T189" s="256"/>
      <c r="U189" s="256"/>
      <c r="V189" s="266"/>
      <c r="W189" s="256"/>
      <c r="X189" s="268"/>
      <c r="Y189" s="268"/>
    </row>
    <row r="190" spans="1:25" s="2" customFormat="1" x14ac:dyDescent="0.25">
      <c r="A190" s="212"/>
      <c r="B190" s="1"/>
      <c r="C190" s="1"/>
      <c r="D190" s="1"/>
      <c r="E190" s="1"/>
      <c r="F190" s="265"/>
      <c r="G190" s="266"/>
      <c r="S190" s="267"/>
      <c r="T190" s="256"/>
      <c r="U190" s="256"/>
      <c r="V190" s="266"/>
      <c r="W190" s="256"/>
      <c r="X190" s="268"/>
      <c r="Y190" s="268"/>
    </row>
    <row r="191" spans="1:25" s="2" customFormat="1" x14ac:dyDescent="0.25">
      <c r="A191" s="212"/>
      <c r="B191" s="1"/>
      <c r="C191" s="1"/>
      <c r="D191" s="1"/>
      <c r="E191" s="1"/>
      <c r="F191" s="265"/>
      <c r="G191" s="266"/>
      <c r="S191" s="267"/>
      <c r="T191" s="256"/>
      <c r="U191" s="256"/>
      <c r="V191" s="266"/>
      <c r="W191" s="256"/>
      <c r="X191" s="268"/>
      <c r="Y191" s="268"/>
    </row>
    <row r="192" spans="1:25" s="2" customFormat="1" x14ac:dyDescent="0.25">
      <c r="A192" s="212"/>
      <c r="B192" s="1"/>
      <c r="C192" s="1"/>
      <c r="D192" s="1"/>
      <c r="E192" s="1"/>
      <c r="F192" s="265"/>
      <c r="G192" s="266"/>
      <c r="S192" s="267"/>
      <c r="T192" s="256"/>
      <c r="U192" s="256"/>
      <c r="V192" s="266"/>
      <c r="W192" s="256"/>
      <c r="X192" s="268"/>
      <c r="Y192" s="268"/>
    </row>
    <row r="193" spans="1:25" s="2" customFormat="1" x14ac:dyDescent="0.25">
      <c r="A193" s="212"/>
      <c r="B193" s="1"/>
      <c r="C193" s="1"/>
      <c r="D193" s="1"/>
      <c r="E193" s="1"/>
      <c r="F193" s="265"/>
      <c r="G193" s="266"/>
      <c r="S193" s="267"/>
      <c r="T193" s="256"/>
      <c r="U193" s="256"/>
      <c r="V193" s="266"/>
      <c r="W193" s="256"/>
      <c r="X193" s="268"/>
      <c r="Y193" s="268"/>
    </row>
    <row r="194" spans="1:25" s="2" customFormat="1" x14ac:dyDescent="0.25">
      <c r="A194" s="212"/>
      <c r="B194" s="1"/>
      <c r="C194" s="1"/>
      <c r="D194" s="1"/>
      <c r="E194" s="1"/>
      <c r="F194" s="265"/>
      <c r="G194" s="266"/>
      <c r="S194" s="267"/>
      <c r="T194" s="256"/>
      <c r="U194" s="256"/>
      <c r="V194" s="266"/>
      <c r="W194" s="256"/>
      <c r="X194" s="268"/>
      <c r="Y194" s="268"/>
    </row>
    <row r="195" spans="1:25" s="2" customFormat="1" x14ac:dyDescent="0.25">
      <c r="A195" s="212"/>
      <c r="B195" s="1"/>
      <c r="C195" s="1"/>
      <c r="D195" s="1"/>
      <c r="E195" s="1"/>
      <c r="F195" s="265"/>
      <c r="G195" s="266"/>
      <c r="S195" s="267"/>
      <c r="T195" s="256"/>
      <c r="U195" s="256"/>
      <c r="V195" s="266"/>
      <c r="W195" s="256"/>
      <c r="X195" s="268"/>
      <c r="Y195" s="268"/>
    </row>
    <row r="196" spans="1:25" s="2" customFormat="1" x14ac:dyDescent="0.25">
      <c r="A196" s="212"/>
      <c r="B196" s="1"/>
      <c r="C196" s="1"/>
      <c r="D196" s="1"/>
      <c r="E196" s="1"/>
      <c r="F196" s="265"/>
      <c r="G196" s="266"/>
      <c r="S196" s="267"/>
      <c r="T196" s="256"/>
      <c r="U196" s="256"/>
      <c r="V196" s="266"/>
      <c r="W196" s="256"/>
      <c r="X196" s="268"/>
      <c r="Y196" s="268"/>
    </row>
    <row r="197" spans="1:25" s="2" customFormat="1" x14ac:dyDescent="0.25">
      <c r="A197" s="212"/>
      <c r="B197" s="1"/>
      <c r="C197" s="1"/>
      <c r="D197" s="1"/>
      <c r="E197" s="1"/>
      <c r="F197" s="265"/>
      <c r="G197" s="266"/>
      <c r="S197" s="267"/>
      <c r="T197" s="256"/>
      <c r="U197" s="256"/>
      <c r="V197" s="266"/>
      <c r="W197" s="256"/>
      <c r="X197" s="268"/>
      <c r="Y197" s="268"/>
    </row>
    <row r="198" spans="1:25" s="2" customFormat="1" x14ac:dyDescent="0.25">
      <c r="A198" s="212"/>
      <c r="B198" s="1"/>
      <c r="C198" s="1"/>
      <c r="D198" s="1"/>
      <c r="E198" s="1"/>
      <c r="F198" s="265"/>
      <c r="G198" s="266"/>
      <c r="S198" s="267"/>
      <c r="T198" s="256"/>
      <c r="U198" s="256"/>
      <c r="V198" s="266"/>
      <c r="W198" s="256"/>
      <c r="X198" s="268"/>
      <c r="Y198" s="268"/>
    </row>
    <row r="199" spans="1:25" s="2" customFormat="1" x14ac:dyDescent="0.25">
      <c r="A199" s="212"/>
      <c r="B199" s="1"/>
      <c r="C199" s="1"/>
      <c r="D199" s="1"/>
      <c r="E199" s="1"/>
      <c r="F199" s="265"/>
      <c r="G199" s="266"/>
      <c r="S199" s="267"/>
      <c r="T199" s="256"/>
      <c r="U199" s="256"/>
      <c r="V199" s="266"/>
      <c r="W199" s="256"/>
      <c r="X199" s="268"/>
      <c r="Y199" s="268"/>
    </row>
    <row r="200" spans="1:25" s="2" customFormat="1" x14ac:dyDescent="0.25">
      <c r="A200" s="212"/>
      <c r="B200" s="1"/>
      <c r="C200" s="1"/>
      <c r="D200" s="1"/>
      <c r="E200" s="1"/>
      <c r="F200" s="265"/>
      <c r="G200" s="266"/>
      <c r="S200" s="267"/>
      <c r="T200" s="256"/>
      <c r="U200" s="256"/>
      <c r="V200" s="266"/>
      <c r="W200" s="256"/>
      <c r="X200" s="268"/>
      <c r="Y200" s="268"/>
    </row>
    <row r="201" spans="1:25" s="2" customFormat="1" x14ac:dyDescent="0.25">
      <c r="A201" s="212"/>
      <c r="B201" s="1"/>
      <c r="C201" s="1"/>
      <c r="D201" s="1"/>
      <c r="E201" s="1"/>
      <c r="F201" s="265"/>
      <c r="G201" s="266"/>
      <c r="S201" s="267"/>
      <c r="T201" s="256"/>
      <c r="U201" s="256"/>
      <c r="V201" s="266"/>
      <c r="W201" s="256"/>
      <c r="X201" s="268"/>
      <c r="Y201" s="268"/>
    </row>
    <row r="202" spans="1:25" s="2" customFormat="1" x14ac:dyDescent="0.25">
      <c r="A202" s="212"/>
      <c r="B202" s="1"/>
      <c r="C202" s="1"/>
      <c r="D202" s="1"/>
      <c r="E202" s="1"/>
      <c r="F202" s="265"/>
      <c r="G202" s="266"/>
      <c r="S202" s="267"/>
      <c r="T202" s="256"/>
      <c r="U202" s="256"/>
      <c r="V202" s="266"/>
      <c r="W202" s="256"/>
      <c r="X202" s="268"/>
      <c r="Y202" s="268"/>
    </row>
    <row r="203" spans="1:25" s="2" customFormat="1" x14ac:dyDescent="0.25">
      <c r="A203" s="212"/>
      <c r="B203" s="1"/>
      <c r="C203" s="1"/>
      <c r="D203" s="1"/>
      <c r="E203" s="1"/>
      <c r="F203" s="265"/>
      <c r="G203" s="266"/>
      <c r="S203" s="267"/>
      <c r="T203" s="256"/>
      <c r="U203" s="256"/>
      <c r="V203" s="266"/>
      <c r="W203" s="256"/>
      <c r="X203" s="268"/>
      <c r="Y203" s="268"/>
    </row>
    <row r="204" spans="1:25" s="2" customFormat="1" x14ac:dyDescent="0.25">
      <c r="A204" s="212"/>
      <c r="B204" s="1"/>
      <c r="C204" s="1"/>
      <c r="D204" s="1"/>
      <c r="E204" s="1"/>
      <c r="F204" s="265"/>
      <c r="G204" s="266"/>
      <c r="S204" s="267"/>
      <c r="T204" s="256"/>
      <c r="U204" s="256"/>
      <c r="V204" s="266"/>
      <c r="W204" s="256"/>
      <c r="X204" s="268"/>
      <c r="Y204" s="268"/>
    </row>
    <row r="205" spans="1:25" s="2" customFormat="1" x14ac:dyDescent="0.25">
      <c r="A205" s="212"/>
      <c r="B205" s="1"/>
      <c r="C205" s="1"/>
      <c r="D205" s="1"/>
      <c r="E205" s="1"/>
      <c r="F205" s="265"/>
      <c r="G205" s="266"/>
      <c r="S205" s="267"/>
      <c r="T205" s="256"/>
      <c r="U205" s="256"/>
      <c r="V205" s="266"/>
      <c r="W205" s="256"/>
      <c r="X205" s="268"/>
      <c r="Y205" s="268"/>
    </row>
    <row r="206" spans="1:25" s="2" customFormat="1" x14ac:dyDescent="0.25">
      <c r="A206" s="212"/>
      <c r="B206" s="1"/>
      <c r="C206" s="1"/>
      <c r="D206" s="1"/>
      <c r="E206" s="1"/>
      <c r="F206" s="265"/>
      <c r="G206" s="266"/>
      <c r="S206" s="267"/>
      <c r="T206" s="256"/>
      <c r="U206" s="256"/>
      <c r="V206" s="266"/>
      <c r="W206" s="256"/>
      <c r="X206" s="268"/>
      <c r="Y206" s="268"/>
    </row>
    <row r="207" spans="1:25" s="2" customFormat="1" x14ac:dyDescent="0.25">
      <c r="A207" s="212"/>
      <c r="B207" s="1"/>
      <c r="C207" s="1"/>
      <c r="D207" s="1"/>
      <c r="E207" s="1"/>
      <c r="F207" s="265"/>
      <c r="G207" s="266"/>
      <c r="S207" s="267"/>
      <c r="T207" s="256"/>
      <c r="U207" s="256"/>
      <c r="V207" s="266"/>
      <c r="W207" s="256"/>
      <c r="X207" s="268"/>
      <c r="Y207" s="268"/>
    </row>
    <row r="208" spans="1:25" s="2" customFormat="1" x14ac:dyDescent="0.25">
      <c r="A208" s="212"/>
      <c r="B208" s="1"/>
      <c r="C208" s="1"/>
      <c r="D208" s="1"/>
      <c r="E208" s="1"/>
      <c r="F208" s="265"/>
      <c r="G208" s="266"/>
      <c r="S208" s="267"/>
      <c r="T208" s="256"/>
      <c r="U208" s="256"/>
      <c r="V208" s="266"/>
      <c r="W208" s="256"/>
      <c r="X208" s="268"/>
      <c r="Y208" s="268"/>
    </row>
    <row r="209" spans="1:25" s="2" customFormat="1" x14ac:dyDescent="0.25">
      <c r="A209" s="212"/>
      <c r="B209" s="1"/>
      <c r="C209" s="1"/>
      <c r="D209" s="1"/>
      <c r="E209" s="1"/>
      <c r="F209" s="265"/>
      <c r="G209" s="266"/>
      <c r="S209" s="267"/>
      <c r="T209" s="256"/>
      <c r="U209" s="256"/>
      <c r="V209" s="266"/>
      <c r="W209" s="256"/>
      <c r="X209" s="268"/>
      <c r="Y209" s="268"/>
    </row>
    <row r="210" spans="1:25" s="2" customFormat="1" x14ac:dyDescent="0.25">
      <c r="A210" s="212"/>
      <c r="B210" s="1"/>
      <c r="C210" s="1"/>
      <c r="D210" s="1"/>
      <c r="E210" s="1"/>
      <c r="F210" s="265"/>
      <c r="G210" s="266"/>
      <c r="S210" s="267"/>
      <c r="T210" s="256"/>
      <c r="U210" s="256"/>
      <c r="V210" s="266"/>
      <c r="W210" s="256"/>
      <c r="X210" s="268"/>
      <c r="Y210" s="268"/>
    </row>
    <row r="211" spans="1:25" s="2" customFormat="1" x14ac:dyDescent="0.25">
      <c r="A211" s="212"/>
      <c r="B211" s="1"/>
      <c r="C211" s="1"/>
      <c r="D211" s="1"/>
      <c r="E211" s="1"/>
      <c r="F211" s="265"/>
      <c r="G211" s="266"/>
      <c r="S211" s="267"/>
      <c r="T211" s="256"/>
      <c r="U211" s="256"/>
      <c r="V211" s="266"/>
      <c r="W211" s="256"/>
      <c r="X211" s="268"/>
      <c r="Y211" s="268"/>
    </row>
    <row r="212" spans="1:25" s="2" customFormat="1" x14ac:dyDescent="0.25">
      <c r="A212" s="212"/>
      <c r="B212" s="1"/>
      <c r="C212" s="1"/>
      <c r="D212" s="1"/>
      <c r="E212" s="1"/>
      <c r="F212" s="265"/>
      <c r="G212" s="266"/>
      <c r="S212" s="267"/>
      <c r="T212" s="256"/>
      <c r="U212" s="256"/>
      <c r="V212" s="266"/>
      <c r="W212" s="256"/>
      <c r="X212" s="268"/>
      <c r="Y212" s="268"/>
    </row>
    <row r="213" spans="1:25" s="2" customFormat="1" x14ac:dyDescent="0.25">
      <c r="A213" s="212"/>
      <c r="B213" s="1"/>
      <c r="C213" s="1"/>
      <c r="D213" s="1"/>
      <c r="E213" s="1"/>
      <c r="F213" s="265"/>
      <c r="G213" s="266"/>
      <c r="S213" s="267"/>
      <c r="T213" s="256"/>
      <c r="U213" s="256"/>
      <c r="V213" s="266"/>
      <c r="W213" s="256"/>
      <c r="X213" s="268"/>
      <c r="Y213" s="268"/>
    </row>
    <row r="214" spans="1:25" s="2" customFormat="1" x14ac:dyDescent="0.25">
      <c r="A214" s="212"/>
      <c r="B214" s="1"/>
      <c r="C214" s="1"/>
      <c r="D214" s="1"/>
      <c r="E214" s="1"/>
      <c r="F214" s="265"/>
      <c r="G214" s="266"/>
      <c r="S214" s="267"/>
      <c r="T214" s="256"/>
      <c r="U214" s="256"/>
      <c r="V214" s="266"/>
      <c r="W214" s="256"/>
      <c r="X214" s="268"/>
      <c r="Y214" s="268"/>
    </row>
    <row r="215" spans="1:25" s="2" customFormat="1" x14ac:dyDescent="0.25">
      <c r="A215" s="212"/>
      <c r="B215" s="1"/>
      <c r="C215" s="1"/>
      <c r="D215" s="1"/>
      <c r="E215" s="1"/>
      <c r="F215" s="265"/>
      <c r="G215" s="266"/>
      <c r="S215" s="267"/>
      <c r="T215" s="256"/>
      <c r="U215" s="256"/>
      <c r="V215" s="266"/>
      <c r="W215" s="256"/>
      <c r="X215" s="268"/>
      <c r="Y215" s="268"/>
    </row>
    <row r="216" spans="1:25" s="2" customFormat="1" x14ac:dyDescent="0.25">
      <c r="A216" s="212"/>
      <c r="B216" s="1"/>
      <c r="C216" s="1"/>
      <c r="D216" s="1"/>
      <c r="E216" s="1"/>
      <c r="F216" s="265"/>
      <c r="G216" s="266"/>
      <c r="S216" s="267"/>
      <c r="T216" s="256"/>
      <c r="U216" s="256"/>
      <c r="V216" s="266"/>
      <c r="W216" s="256"/>
      <c r="X216" s="268"/>
      <c r="Y216" s="268"/>
    </row>
    <row r="217" spans="1:25" s="2" customFormat="1" x14ac:dyDescent="0.25">
      <c r="A217" s="212"/>
      <c r="B217" s="1"/>
      <c r="C217" s="1"/>
      <c r="D217" s="1"/>
      <c r="E217" s="1"/>
      <c r="F217" s="265"/>
      <c r="G217" s="266"/>
      <c r="S217" s="267"/>
      <c r="T217" s="256"/>
      <c r="U217" s="256"/>
      <c r="V217" s="266"/>
      <c r="W217" s="256"/>
      <c r="X217" s="268"/>
      <c r="Y217" s="268"/>
    </row>
    <row r="218" spans="1:25" s="2" customFormat="1" x14ac:dyDescent="0.25">
      <c r="A218" s="212"/>
      <c r="B218" s="1"/>
      <c r="C218" s="1"/>
      <c r="D218" s="1"/>
      <c r="E218" s="1"/>
      <c r="F218" s="265"/>
      <c r="G218" s="266"/>
      <c r="S218" s="267"/>
      <c r="T218" s="256"/>
      <c r="U218" s="256"/>
      <c r="V218" s="266"/>
      <c r="W218" s="256"/>
      <c r="X218" s="268"/>
      <c r="Y218" s="268"/>
    </row>
    <row r="219" spans="1:25" s="2" customFormat="1" x14ac:dyDescent="0.25">
      <c r="A219" s="212"/>
      <c r="B219" s="1"/>
      <c r="C219" s="1"/>
      <c r="D219" s="1"/>
      <c r="E219" s="1"/>
      <c r="F219" s="265"/>
      <c r="G219" s="266"/>
      <c r="S219" s="267"/>
      <c r="T219" s="256"/>
      <c r="U219" s="256"/>
      <c r="V219" s="266"/>
      <c r="W219" s="256"/>
      <c r="X219" s="268"/>
      <c r="Y219" s="268"/>
    </row>
    <row r="220" spans="1:25" s="2" customFormat="1" x14ac:dyDescent="0.25">
      <c r="A220" s="212"/>
      <c r="B220" s="1"/>
      <c r="C220" s="1"/>
      <c r="D220" s="1"/>
      <c r="E220" s="1"/>
      <c r="F220" s="265"/>
      <c r="G220" s="266"/>
      <c r="S220" s="267"/>
      <c r="T220" s="256"/>
      <c r="U220" s="256"/>
      <c r="V220" s="266"/>
      <c r="W220" s="256"/>
      <c r="X220" s="268"/>
      <c r="Y220" s="268"/>
    </row>
    <row r="221" spans="1:25" s="2" customFormat="1" x14ac:dyDescent="0.25">
      <c r="A221" s="212"/>
      <c r="B221" s="1"/>
      <c r="C221" s="1"/>
      <c r="D221" s="1"/>
      <c r="E221" s="1"/>
      <c r="F221" s="265"/>
      <c r="G221" s="266"/>
      <c r="S221" s="267"/>
      <c r="T221" s="256"/>
      <c r="U221" s="256"/>
      <c r="V221" s="266"/>
      <c r="W221" s="256"/>
      <c r="X221" s="268"/>
      <c r="Y221" s="268"/>
    </row>
    <row r="222" spans="1:25" s="2" customFormat="1" x14ac:dyDescent="0.25">
      <c r="A222" s="212"/>
      <c r="B222" s="1"/>
      <c r="C222" s="1"/>
      <c r="D222" s="1"/>
      <c r="E222" s="1"/>
      <c r="F222" s="265"/>
      <c r="G222" s="266"/>
      <c r="S222" s="267"/>
      <c r="T222" s="256"/>
      <c r="U222" s="256"/>
      <c r="V222" s="266"/>
      <c r="W222" s="256"/>
      <c r="X222" s="268"/>
      <c r="Y222" s="268"/>
    </row>
    <row r="223" spans="1:25" s="2" customFormat="1" x14ac:dyDescent="0.25">
      <c r="A223" s="212"/>
      <c r="B223" s="1"/>
      <c r="C223" s="1"/>
      <c r="D223" s="1"/>
      <c r="E223" s="1"/>
      <c r="F223" s="265"/>
      <c r="G223" s="266"/>
      <c r="S223" s="267"/>
      <c r="T223" s="256"/>
      <c r="U223" s="256"/>
      <c r="V223" s="266"/>
      <c r="W223" s="256"/>
      <c r="X223" s="268"/>
      <c r="Y223" s="268"/>
    </row>
    <row r="224" spans="1:25" s="2" customFormat="1" x14ac:dyDescent="0.25">
      <c r="A224" s="212"/>
      <c r="B224" s="1"/>
      <c r="C224" s="1"/>
      <c r="D224" s="1"/>
      <c r="E224" s="1"/>
      <c r="F224" s="265"/>
      <c r="G224" s="266"/>
      <c r="S224" s="267"/>
      <c r="T224" s="256"/>
      <c r="U224" s="256"/>
      <c r="V224" s="266"/>
      <c r="W224" s="256"/>
      <c r="X224" s="268"/>
      <c r="Y224" s="268"/>
    </row>
    <row r="225" spans="1:25" s="2" customFormat="1" x14ac:dyDescent="0.25">
      <c r="A225" s="212"/>
      <c r="B225" s="1"/>
      <c r="C225" s="1"/>
      <c r="D225" s="1"/>
      <c r="E225" s="1"/>
      <c r="F225" s="265"/>
      <c r="G225" s="266"/>
      <c r="S225" s="267"/>
      <c r="T225" s="256"/>
      <c r="U225" s="256"/>
      <c r="V225" s="266"/>
      <c r="W225" s="256"/>
      <c r="X225" s="268"/>
      <c r="Y225" s="268"/>
    </row>
    <row r="226" spans="1:25" s="2" customFormat="1" x14ac:dyDescent="0.25">
      <c r="A226" s="212"/>
      <c r="B226" s="1"/>
      <c r="C226" s="1"/>
      <c r="D226" s="1"/>
      <c r="E226" s="1"/>
      <c r="F226" s="265"/>
      <c r="G226" s="266"/>
      <c r="S226" s="267"/>
      <c r="T226" s="256"/>
      <c r="U226" s="256"/>
      <c r="V226" s="266"/>
      <c r="W226" s="256"/>
      <c r="X226" s="268"/>
      <c r="Y226" s="268"/>
    </row>
    <row r="227" spans="1:25" s="2" customFormat="1" x14ac:dyDescent="0.25">
      <c r="A227" s="212"/>
      <c r="B227" s="1"/>
      <c r="C227" s="1"/>
      <c r="D227" s="1"/>
      <c r="E227" s="1"/>
      <c r="F227" s="265"/>
      <c r="G227" s="266"/>
      <c r="S227" s="267"/>
      <c r="T227" s="256"/>
      <c r="U227" s="256"/>
      <c r="V227" s="266"/>
      <c r="W227" s="256"/>
      <c r="X227" s="268"/>
      <c r="Y227" s="268"/>
    </row>
    <row r="228" spans="1:25" s="2" customFormat="1" x14ac:dyDescent="0.25">
      <c r="A228" s="212"/>
      <c r="B228" s="1"/>
      <c r="C228" s="1"/>
      <c r="D228" s="1"/>
      <c r="E228" s="1"/>
      <c r="F228" s="265"/>
      <c r="G228" s="266"/>
      <c r="S228" s="267"/>
      <c r="T228" s="256"/>
      <c r="U228" s="256"/>
      <c r="V228" s="266"/>
      <c r="W228" s="256"/>
      <c r="X228" s="268"/>
      <c r="Y228" s="268"/>
    </row>
    <row r="229" spans="1:25" s="2" customFormat="1" x14ac:dyDescent="0.25">
      <c r="A229" s="212"/>
      <c r="B229" s="1"/>
      <c r="C229" s="1"/>
      <c r="D229" s="1"/>
      <c r="E229" s="1"/>
      <c r="F229" s="265"/>
      <c r="G229" s="266"/>
      <c r="S229" s="267"/>
      <c r="T229" s="256"/>
      <c r="U229" s="256"/>
      <c r="V229" s="266"/>
      <c r="W229" s="256"/>
      <c r="X229" s="268"/>
      <c r="Y229" s="268"/>
    </row>
    <row r="230" spans="1:25" s="2" customFormat="1" x14ac:dyDescent="0.25">
      <c r="A230" s="212"/>
      <c r="B230" s="1"/>
      <c r="C230" s="1"/>
      <c r="D230" s="1"/>
      <c r="E230" s="1"/>
      <c r="F230" s="265"/>
      <c r="G230" s="266"/>
      <c r="S230" s="267"/>
      <c r="T230" s="256"/>
      <c r="U230" s="256"/>
      <c r="V230" s="266"/>
      <c r="W230" s="256"/>
      <c r="X230" s="268"/>
      <c r="Y230" s="268"/>
    </row>
    <row r="231" spans="1:25" s="2" customFormat="1" x14ac:dyDescent="0.25">
      <c r="A231" s="212"/>
      <c r="B231" s="1"/>
      <c r="C231" s="1"/>
      <c r="D231" s="1"/>
      <c r="E231" s="1"/>
      <c r="F231" s="265"/>
      <c r="G231" s="266"/>
      <c r="S231" s="267"/>
      <c r="T231" s="256"/>
      <c r="U231" s="256"/>
      <c r="V231" s="266"/>
      <c r="W231" s="256"/>
      <c r="X231" s="268"/>
      <c r="Y231" s="268"/>
    </row>
    <row r="232" spans="1:25" s="2" customFormat="1" x14ac:dyDescent="0.25">
      <c r="A232" s="212"/>
      <c r="B232" s="1"/>
      <c r="C232" s="1"/>
      <c r="D232" s="1"/>
      <c r="E232" s="1"/>
      <c r="F232" s="265"/>
      <c r="G232" s="266"/>
      <c r="S232" s="267"/>
      <c r="T232" s="256"/>
      <c r="U232" s="256"/>
      <c r="V232" s="266"/>
      <c r="W232" s="256"/>
      <c r="X232" s="268"/>
      <c r="Y232" s="268"/>
    </row>
    <row r="233" spans="1:25" s="2" customFormat="1" x14ac:dyDescent="0.25">
      <c r="A233" s="212"/>
      <c r="B233" s="1"/>
      <c r="C233" s="1"/>
      <c r="D233" s="1"/>
      <c r="E233" s="1"/>
      <c r="F233" s="265"/>
      <c r="G233" s="266"/>
      <c r="S233" s="267"/>
      <c r="T233" s="256"/>
      <c r="U233" s="256"/>
      <c r="V233" s="266"/>
      <c r="W233" s="256"/>
      <c r="X233" s="268"/>
      <c r="Y233" s="268"/>
    </row>
    <row r="234" spans="1:25" s="2" customFormat="1" x14ac:dyDescent="0.25">
      <c r="A234" s="212"/>
      <c r="B234" s="1"/>
      <c r="C234" s="1"/>
      <c r="D234" s="1"/>
      <c r="E234" s="1"/>
      <c r="F234" s="265"/>
      <c r="G234" s="266"/>
      <c r="S234" s="267"/>
      <c r="T234" s="256"/>
      <c r="U234" s="256"/>
      <c r="V234" s="266"/>
      <c r="W234" s="256"/>
      <c r="X234" s="268"/>
      <c r="Y234" s="268"/>
    </row>
    <row r="235" spans="1:25" s="2" customFormat="1" x14ac:dyDescent="0.25">
      <c r="A235" s="212"/>
      <c r="B235" s="1"/>
      <c r="C235" s="1"/>
      <c r="D235" s="1"/>
      <c r="E235" s="1"/>
      <c r="F235" s="265"/>
      <c r="G235" s="266"/>
      <c r="S235" s="267"/>
      <c r="T235" s="256"/>
      <c r="U235" s="256"/>
      <c r="V235" s="266"/>
      <c r="W235" s="256"/>
      <c r="X235" s="268"/>
      <c r="Y235" s="268"/>
    </row>
    <row r="236" spans="1:25" s="2" customFormat="1" x14ac:dyDescent="0.25">
      <c r="A236" s="212"/>
      <c r="B236" s="1"/>
      <c r="C236" s="1"/>
      <c r="D236" s="1"/>
      <c r="E236" s="1"/>
      <c r="F236" s="265"/>
      <c r="G236" s="266"/>
      <c r="S236" s="267"/>
      <c r="T236" s="256"/>
      <c r="U236" s="256"/>
      <c r="V236" s="266"/>
      <c r="W236" s="256"/>
      <c r="X236" s="268"/>
      <c r="Y236" s="268"/>
    </row>
    <row r="237" spans="1:25" s="2" customFormat="1" x14ac:dyDescent="0.25">
      <c r="A237" s="212"/>
      <c r="B237" s="1"/>
      <c r="C237" s="1"/>
      <c r="D237" s="1"/>
      <c r="E237" s="1"/>
      <c r="F237" s="265"/>
      <c r="G237" s="266"/>
      <c r="S237" s="267"/>
      <c r="T237" s="256"/>
      <c r="U237" s="256"/>
      <c r="V237" s="266"/>
      <c r="W237" s="256"/>
      <c r="X237" s="268"/>
      <c r="Y237" s="268"/>
    </row>
    <row r="238" spans="1:25" s="2" customFormat="1" x14ac:dyDescent="0.25">
      <c r="A238" s="212"/>
      <c r="B238" s="1"/>
      <c r="C238" s="1"/>
      <c r="D238" s="1"/>
      <c r="E238" s="1"/>
      <c r="F238" s="265"/>
      <c r="G238" s="266"/>
      <c r="S238" s="267"/>
      <c r="T238" s="256"/>
      <c r="U238" s="256"/>
      <c r="V238" s="266"/>
      <c r="W238" s="256"/>
      <c r="X238" s="268"/>
      <c r="Y238" s="268"/>
    </row>
    <row r="239" spans="1:25" s="2" customFormat="1" x14ac:dyDescent="0.25">
      <c r="A239" s="212"/>
      <c r="B239" s="1"/>
      <c r="C239" s="1"/>
      <c r="D239" s="1"/>
      <c r="E239" s="1"/>
      <c r="F239" s="265"/>
      <c r="G239" s="266"/>
      <c r="S239" s="267"/>
      <c r="T239" s="256"/>
      <c r="U239" s="256"/>
      <c r="V239" s="266"/>
      <c r="W239" s="256"/>
      <c r="X239" s="268"/>
      <c r="Y239" s="268"/>
    </row>
    <row r="240" spans="1:25" s="2" customFormat="1" x14ac:dyDescent="0.25">
      <c r="A240" s="212"/>
      <c r="B240" s="1"/>
      <c r="C240" s="1"/>
      <c r="D240" s="1"/>
      <c r="E240" s="1"/>
      <c r="F240" s="265"/>
      <c r="G240" s="266"/>
      <c r="S240" s="267"/>
      <c r="T240" s="256"/>
      <c r="U240" s="256"/>
      <c r="V240" s="266"/>
      <c r="W240" s="256"/>
      <c r="X240" s="268"/>
      <c r="Y240" s="268"/>
    </row>
    <row r="241" spans="1:25" s="2" customFormat="1" x14ac:dyDescent="0.25">
      <c r="A241" s="212"/>
      <c r="B241" s="1"/>
      <c r="C241" s="1"/>
      <c r="D241" s="1"/>
      <c r="E241" s="1"/>
      <c r="F241" s="265"/>
      <c r="G241" s="266"/>
      <c r="S241" s="267"/>
      <c r="T241" s="256"/>
      <c r="U241" s="256"/>
      <c r="V241" s="266"/>
      <c r="W241" s="256"/>
      <c r="X241" s="268"/>
      <c r="Y241" s="268"/>
    </row>
    <row r="242" spans="1:25" s="2" customFormat="1" x14ac:dyDescent="0.25">
      <c r="A242" s="212"/>
      <c r="B242" s="1"/>
      <c r="C242" s="1"/>
      <c r="D242" s="1"/>
      <c r="E242" s="1"/>
      <c r="F242" s="265"/>
      <c r="G242" s="266"/>
      <c r="S242" s="267"/>
      <c r="T242" s="256"/>
      <c r="U242" s="256"/>
      <c r="V242" s="266"/>
      <c r="W242" s="256"/>
      <c r="X242" s="268"/>
      <c r="Y242" s="268"/>
    </row>
    <row r="243" spans="1:25" s="2" customFormat="1" x14ac:dyDescent="0.25">
      <c r="A243" s="212"/>
      <c r="B243" s="1"/>
      <c r="C243" s="1"/>
      <c r="D243" s="1"/>
      <c r="E243" s="1"/>
      <c r="F243" s="265"/>
      <c r="G243" s="266"/>
      <c r="S243" s="267"/>
      <c r="T243" s="256"/>
      <c r="U243" s="256"/>
      <c r="V243" s="266"/>
      <c r="W243" s="256"/>
      <c r="X243" s="268"/>
      <c r="Y243" s="268"/>
    </row>
    <row r="244" spans="1:25" s="2" customFormat="1" x14ac:dyDescent="0.25">
      <c r="A244" s="212"/>
      <c r="B244" s="1"/>
      <c r="C244" s="1"/>
      <c r="D244" s="1"/>
      <c r="E244" s="1"/>
      <c r="F244" s="265"/>
      <c r="G244" s="266"/>
      <c r="S244" s="267"/>
      <c r="T244" s="256"/>
      <c r="U244" s="256"/>
      <c r="V244" s="266"/>
      <c r="W244" s="256"/>
      <c r="X244" s="268"/>
      <c r="Y244" s="268"/>
    </row>
    <row r="245" spans="1:25" s="2" customFormat="1" x14ac:dyDescent="0.25">
      <c r="A245" s="212"/>
      <c r="B245" s="1"/>
      <c r="C245" s="1"/>
      <c r="D245" s="1"/>
      <c r="E245" s="1"/>
      <c r="F245" s="265"/>
      <c r="G245" s="266"/>
      <c r="S245" s="267"/>
      <c r="T245" s="256"/>
      <c r="U245" s="256"/>
      <c r="V245" s="266"/>
      <c r="W245" s="256"/>
      <c r="X245" s="268"/>
      <c r="Y245" s="268"/>
    </row>
    <row r="246" spans="1:25" s="2" customFormat="1" x14ac:dyDescent="0.25">
      <c r="A246" s="212"/>
      <c r="B246" s="1"/>
      <c r="C246" s="1"/>
      <c r="D246" s="1"/>
      <c r="E246" s="1"/>
      <c r="F246" s="265"/>
      <c r="G246" s="266"/>
      <c r="S246" s="267"/>
      <c r="T246" s="256"/>
      <c r="U246" s="256"/>
      <c r="V246" s="266"/>
      <c r="W246" s="256"/>
      <c r="X246" s="268"/>
      <c r="Y246" s="268"/>
    </row>
    <row r="247" spans="1:25" s="2" customFormat="1" x14ac:dyDescent="0.25">
      <c r="A247" s="212"/>
      <c r="B247" s="1"/>
      <c r="C247" s="1"/>
      <c r="D247" s="1"/>
      <c r="E247" s="1"/>
      <c r="F247" s="265"/>
      <c r="G247" s="266"/>
      <c r="S247" s="267"/>
      <c r="T247" s="256"/>
      <c r="U247" s="256"/>
      <c r="V247" s="266"/>
      <c r="W247" s="256"/>
      <c r="X247" s="268"/>
      <c r="Y247" s="268"/>
    </row>
    <row r="248" spans="1:25" s="2" customFormat="1" x14ac:dyDescent="0.25">
      <c r="A248" s="212"/>
      <c r="B248" s="1"/>
      <c r="C248" s="1"/>
      <c r="D248" s="1"/>
      <c r="E248" s="1"/>
      <c r="F248" s="265"/>
      <c r="G248" s="266"/>
      <c r="S248" s="267"/>
      <c r="T248" s="256"/>
      <c r="U248" s="256"/>
      <c r="V248" s="266"/>
      <c r="W248" s="256"/>
      <c r="X248" s="268"/>
      <c r="Y248" s="268"/>
    </row>
    <row r="249" spans="1:25" s="2" customFormat="1" x14ac:dyDescent="0.25">
      <c r="A249" s="212"/>
      <c r="B249" s="1"/>
      <c r="C249" s="1"/>
      <c r="D249" s="1"/>
      <c r="E249" s="1"/>
      <c r="F249" s="265"/>
      <c r="G249" s="266"/>
      <c r="S249" s="267"/>
      <c r="T249" s="256"/>
      <c r="U249" s="256"/>
      <c r="V249" s="266"/>
      <c r="W249" s="256"/>
      <c r="X249" s="268"/>
      <c r="Y249" s="268"/>
    </row>
    <row r="250" spans="1:25" s="2" customFormat="1" x14ac:dyDescent="0.25">
      <c r="A250" s="212"/>
      <c r="B250" s="1"/>
      <c r="C250" s="1"/>
      <c r="D250" s="1"/>
      <c r="E250" s="1"/>
      <c r="F250" s="265"/>
      <c r="G250" s="266"/>
      <c r="S250" s="267"/>
      <c r="T250" s="256"/>
      <c r="U250" s="256"/>
      <c r="V250" s="266"/>
      <c r="W250" s="256"/>
      <c r="X250" s="268"/>
      <c r="Y250" s="268"/>
    </row>
    <row r="251" spans="1:25" s="2" customFormat="1" x14ac:dyDescent="0.25">
      <c r="A251" s="212"/>
      <c r="B251" s="1"/>
      <c r="C251" s="1"/>
      <c r="D251" s="1"/>
      <c r="E251" s="1"/>
      <c r="F251" s="265"/>
      <c r="G251" s="266"/>
      <c r="S251" s="267"/>
      <c r="T251" s="256"/>
      <c r="U251" s="256"/>
      <c r="V251" s="266"/>
      <c r="W251" s="256"/>
      <c r="X251" s="268"/>
      <c r="Y251" s="268"/>
    </row>
    <row r="252" spans="1:25" s="2" customFormat="1" x14ac:dyDescent="0.25">
      <c r="A252" s="212"/>
      <c r="B252" s="1"/>
      <c r="C252" s="1"/>
      <c r="D252" s="1"/>
      <c r="E252" s="1"/>
      <c r="F252" s="265"/>
      <c r="G252" s="266"/>
      <c r="S252" s="267"/>
      <c r="T252" s="256"/>
      <c r="U252" s="256"/>
      <c r="V252" s="266"/>
      <c r="W252" s="256"/>
      <c r="X252" s="268"/>
      <c r="Y252" s="268"/>
    </row>
    <row r="253" spans="1:25" s="2" customFormat="1" x14ac:dyDescent="0.25">
      <c r="A253" s="212"/>
      <c r="B253" s="1"/>
      <c r="C253" s="1"/>
      <c r="D253" s="1"/>
      <c r="E253" s="1"/>
      <c r="F253" s="265"/>
      <c r="G253" s="266"/>
      <c r="S253" s="267"/>
      <c r="T253" s="256"/>
      <c r="U253" s="256"/>
      <c r="V253" s="266"/>
      <c r="W253" s="256"/>
      <c r="X253" s="268"/>
      <c r="Y253" s="268"/>
    </row>
    <row r="254" spans="1:25" s="2" customFormat="1" x14ac:dyDescent="0.25">
      <c r="A254" s="212"/>
      <c r="B254" s="1"/>
      <c r="C254" s="1"/>
      <c r="D254" s="1"/>
      <c r="E254" s="1"/>
      <c r="F254" s="265"/>
      <c r="G254" s="266"/>
      <c r="S254" s="267"/>
      <c r="T254" s="256"/>
      <c r="U254" s="256"/>
      <c r="V254" s="266"/>
      <c r="W254" s="256"/>
      <c r="X254" s="268"/>
      <c r="Y254" s="268"/>
    </row>
    <row r="255" spans="1:25" s="2" customFormat="1" x14ac:dyDescent="0.25">
      <c r="A255" s="212"/>
      <c r="B255" s="1"/>
      <c r="C255" s="1"/>
      <c r="D255" s="1"/>
      <c r="E255" s="1"/>
      <c r="F255" s="265"/>
      <c r="G255" s="266"/>
      <c r="S255" s="267"/>
      <c r="T255" s="256"/>
      <c r="U255" s="256"/>
      <c r="V255" s="266"/>
      <c r="W255" s="256"/>
      <c r="X255" s="268"/>
      <c r="Y255" s="268"/>
    </row>
    <row r="256" spans="1:25" s="2" customFormat="1" x14ac:dyDescent="0.25">
      <c r="A256" s="212"/>
      <c r="B256" s="1"/>
      <c r="C256" s="1"/>
      <c r="D256" s="1"/>
      <c r="E256" s="1"/>
      <c r="F256" s="265"/>
      <c r="G256" s="266"/>
      <c r="S256" s="267"/>
      <c r="T256" s="256"/>
      <c r="U256" s="256"/>
      <c r="V256" s="266"/>
      <c r="W256" s="256"/>
      <c r="X256" s="268"/>
      <c r="Y256" s="268"/>
    </row>
    <row r="257" spans="1:25" s="2" customFormat="1" x14ac:dyDescent="0.25">
      <c r="A257" s="212"/>
      <c r="B257" s="1"/>
      <c r="C257" s="1"/>
      <c r="D257" s="1"/>
      <c r="E257" s="1"/>
      <c r="F257" s="265"/>
      <c r="G257" s="266"/>
      <c r="S257" s="267"/>
      <c r="T257" s="256"/>
      <c r="U257" s="256"/>
      <c r="V257" s="266"/>
      <c r="W257" s="256"/>
      <c r="X257" s="268"/>
      <c r="Y257" s="268"/>
    </row>
    <row r="258" spans="1:25" s="2" customFormat="1" x14ac:dyDescent="0.25">
      <c r="A258" s="212"/>
      <c r="B258" s="1"/>
      <c r="C258" s="1"/>
      <c r="D258" s="1"/>
      <c r="E258" s="1"/>
      <c r="F258" s="265"/>
      <c r="G258" s="266"/>
      <c r="S258" s="267"/>
      <c r="T258" s="256"/>
      <c r="U258" s="256"/>
      <c r="V258" s="266"/>
      <c r="W258" s="256"/>
      <c r="X258" s="268"/>
      <c r="Y258" s="268"/>
    </row>
    <row r="259" spans="1:25" s="2" customFormat="1" x14ac:dyDescent="0.25">
      <c r="A259" s="212"/>
      <c r="B259" s="1"/>
      <c r="C259" s="1"/>
      <c r="D259" s="1"/>
      <c r="E259" s="1"/>
      <c r="F259" s="265"/>
      <c r="G259" s="266"/>
      <c r="S259" s="267"/>
      <c r="T259" s="256"/>
      <c r="U259" s="256"/>
      <c r="V259" s="266"/>
      <c r="W259" s="256"/>
      <c r="X259" s="268"/>
      <c r="Y259" s="268"/>
    </row>
    <row r="260" spans="1:25" s="2" customFormat="1" x14ac:dyDescent="0.25">
      <c r="A260" s="212"/>
      <c r="B260" s="1"/>
      <c r="C260" s="1"/>
      <c r="D260" s="1"/>
      <c r="E260" s="1"/>
      <c r="F260" s="265"/>
      <c r="G260" s="266"/>
      <c r="S260" s="267"/>
      <c r="T260" s="256"/>
      <c r="U260" s="256"/>
      <c r="V260" s="266"/>
      <c r="W260" s="256"/>
      <c r="X260" s="268"/>
      <c r="Y260" s="268"/>
    </row>
    <row r="261" spans="1:25" s="2" customFormat="1" x14ac:dyDescent="0.25">
      <c r="A261" s="212"/>
      <c r="B261" s="1"/>
      <c r="C261" s="1"/>
      <c r="D261" s="1"/>
      <c r="E261" s="1"/>
      <c r="F261" s="265"/>
      <c r="G261" s="266"/>
      <c r="S261" s="267"/>
      <c r="T261" s="256"/>
      <c r="U261" s="256"/>
      <c r="V261" s="266"/>
      <c r="W261" s="256"/>
      <c r="X261" s="268"/>
      <c r="Y261" s="268"/>
    </row>
    <row r="262" spans="1:25" s="2" customFormat="1" x14ac:dyDescent="0.25">
      <c r="A262" s="212"/>
      <c r="B262" s="1"/>
      <c r="C262" s="1"/>
      <c r="D262" s="1"/>
      <c r="E262" s="1"/>
      <c r="F262" s="265"/>
      <c r="G262" s="266"/>
      <c r="S262" s="267"/>
      <c r="T262" s="256"/>
      <c r="U262" s="256"/>
      <c r="V262" s="266"/>
      <c r="W262" s="256"/>
      <c r="X262" s="268"/>
      <c r="Y262" s="268"/>
    </row>
    <row r="263" spans="1:25" s="2" customFormat="1" x14ac:dyDescent="0.25">
      <c r="A263" s="212"/>
      <c r="B263" s="1"/>
      <c r="C263" s="1"/>
      <c r="D263" s="1"/>
      <c r="E263" s="1"/>
      <c r="F263" s="265"/>
      <c r="G263" s="266"/>
      <c r="S263" s="267"/>
      <c r="T263" s="256"/>
      <c r="U263" s="256"/>
      <c r="V263" s="266"/>
      <c r="W263" s="256"/>
      <c r="X263" s="268"/>
      <c r="Y263" s="268"/>
    </row>
    <row r="264" spans="1:25" s="2" customFormat="1" x14ac:dyDescent="0.25">
      <c r="A264" s="212"/>
      <c r="B264" s="1"/>
      <c r="C264" s="1"/>
      <c r="D264" s="1"/>
      <c r="E264" s="1"/>
      <c r="F264" s="265"/>
      <c r="G264" s="266"/>
      <c r="S264" s="267"/>
      <c r="T264" s="256"/>
      <c r="U264" s="256"/>
      <c r="V264" s="266"/>
      <c r="W264" s="256"/>
      <c r="X264" s="268"/>
      <c r="Y264" s="268"/>
    </row>
    <row r="265" spans="1:25" s="2" customFormat="1" x14ac:dyDescent="0.25">
      <c r="A265" s="212"/>
      <c r="B265" s="1"/>
      <c r="C265" s="1"/>
      <c r="D265" s="1"/>
      <c r="E265" s="1"/>
      <c r="F265" s="265"/>
      <c r="G265" s="266"/>
      <c r="S265" s="267"/>
      <c r="T265" s="256"/>
      <c r="U265" s="256"/>
      <c r="V265" s="266"/>
      <c r="W265" s="256"/>
      <c r="X265" s="268"/>
      <c r="Y265" s="268"/>
    </row>
    <row r="266" spans="1:25" s="2" customFormat="1" x14ac:dyDescent="0.25">
      <c r="A266" s="212"/>
      <c r="B266" s="1"/>
      <c r="C266" s="1"/>
      <c r="D266" s="1"/>
      <c r="E266" s="1"/>
      <c r="F266" s="265"/>
      <c r="G266" s="266"/>
      <c r="S266" s="267"/>
      <c r="T266" s="256"/>
      <c r="U266" s="256"/>
      <c r="V266" s="266"/>
      <c r="W266" s="256"/>
      <c r="X266" s="268"/>
      <c r="Y266" s="268"/>
    </row>
    <row r="267" spans="1:25" s="2" customFormat="1" x14ac:dyDescent="0.25">
      <c r="A267" s="212"/>
      <c r="B267" s="1"/>
      <c r="C267" s="1"/>
      <c r="D267" s="1"/>
      <c r="E267" s="1"/>
      <c r="F267" s="265"/>
      <c r="G267" s="266"/>
      <c r="S267" s="267"/>
      <c r="T267" s="256"/>
      <c r="U267" s="256"/>
      <c r="V267" s="266"/>
      <c r="W267" s="256"/>
      <c r="X267" s="268"/>
      <c r="Y267" s="268"/>
    </row>
    <row r="268" spans="1:25" s="2" customFormat="1" x14ac:dyDescent="0.25">
      <c r="A268" s="212"/>
      <c r="B268" s="1"/>
      <c r="C268" s="1"/>
      <c r="D268" s="1"/>
      <c r="E268" s="1"/>
      <c r="F268" s="265"/>
      <c r="G268" s="266"/>
      <c r="S268" s="267"/>
      <c r="T268" s="256"/>
      <c r="U268" s="256"/>
      <c r="V268" s="266"/>
      <c r="W268" s="256"/>
      <c r="X268" s="268"/>
      <c r="Y268" s="268"/>
    </row>
    <row r="269" spans="1:25" s="2" customFormat="1" x14ac:dyDescent="0.25">
      <c r="A269" s="212"/>
      <c r="B269" s="1"/>
      <c r="C269" s="1"/>
      <c r="D269" s="1"/>
      <c r="E269" s="1"/>
      <c r="F269" s="265"/>
      <c r="G269" s="266"/>
      <c r="S269" s="267"/>
      <c r="T269" s="256"/>
      <c r="U269" s="256"/>
      <c r="V269" s="266"/>
      <c r="W269" s="256"/>
      <c r="X269" s="268"/>
      <c r="Y269" s="268"/>
    </row>
    <row r="270" spans="1:25" s="2" customFormat="1" x14ac:dyDescent="0.25">
      <c r="A270" s="212"/>
      <c r="B270" s="1"/>
      <c r="C270" s="1"/>
      <c r="D270" s="1"/>
      <c r="E270" s="1"/>
      <c r="F270" s="265"/>
      <c r="G270" s="266"/>
      <c r="S270" s="267"/>
      <c r="T270" s="256"/>
      <c r="U270" s="256"/>
      <c r="V270" s="266"/>
      <c r="W270" s="256"/>
      <c r="X270" s="268"/>
      <c r="Y270" s="268"/>
    </row>
    <row r="271" spans="1:25" s="2" customFormat="1" x14ac:dyDescent="0.25">
      <c r="A271" s="212"/>
      <c r="B271" s="1"/>
      <c r="C271" s="1"/>
      <c r="D271" s="1"/>
      <c r="E271" s="1"/>
      <c r="F271" s="265"/>
      <c r="G271" s="266"/>
      <c r="S271" s="267"/>
      <c r="T271" s="256"/>
      <c r="U271" s="256"/>
      <c r="V271" s="266"/>
      <c r="W271" s="256"/>
      <c r="X271" s="268"/>
      <c r="Y271" s="268"/>
    </row>
    <row r="272" spans="1:25" s="2" customFormat="1" x14ac:dyDescent="0.25">
      <c r="A272" s="212"/>
      <c r="B272" s="1"/>
      <c r="C272" s="1"/>
      <c r="D272" s="1"/>
      <c r="E272" s="1"/>
      <c r="F272" s="265"/>
      <c r="G272" s="266"/>
      <c r="S272" s="267"/>
      <c r="T272" s="256"/>
      <c r="U272" s="256"/>
      <c r="V272" s="266"/>
      <c r="W272" s="256"/>
      <c r="X272" s="268"/>
      <c r="Y272" s="268"/>
    </row>
    <row r="273" spans="1:25" s="2" customFormat="1" x14ac:dyDescent="0.25">
      <c r="A273" s="212"/>
      <c r="B273" s="1"/>
      <c r="C273" s="1"/>
      <c r="D273" s="1"/>
      <c r="E273" s="1"/>
      <c r="F273" s="265"/>
      <c r="G273" s="266"/>
      <c r="S273" s="267"/>
      <c r="T273" s="256"/>
      <c r="U273" s="256"/>
      <c r="V273" s="266"/>
      <c r="W273" s="256"/>
      <c r="X273" s="268"/>
      <c r="Y273" s="268"/>
    </row>
    <row r="274" spans="1:25" s="2" customFormat="1" x14ac:dyDescent="0.25">
      <c r="A274" s="212"/>
      <c r="B274" s="1"/>
      <c r="C274" s="1"/>
      <c r="D274" s="1"/>
      <c r="E274" s="1"/>
      <c r="F274" s="265"/>
      <c r="G274" s="266"/>
      <c r="S274" s="267"/>
      <c r="T274" s="256"/>
      <c r="U274" s="256"/>
      <c r="V274" s="266"/>
      <c r="W274" s="256"/>
      <c r="X274" s="268"/>
      <c r="Y274" s="268"/>
    </row>
    <row r="275" spans="1:25" s="2" customFormat="1" x14ac:dyDescent="0.25">
      <c r="A275" s="212"/>
      <c r="B275" s="1"/>
      <c r="C275" s="1"/>
      <c r="D275" s="1"/>
      <c r="E275" s="1"/>
      <c r="F275" s="265"/>
      <c r="G275" s="266"/>
      <c r="S275" s="267"/>
      <c r="T275" s="256"/>
      <c r="U275" s="256"/>
      <c r="V275" s="266"/>
      <c r="W275" s="256"/>
      <c r="X275" s="268"/>
      <c r="Y275" s="268"/>
    </row>
    <row r="276" spans="1:25" s="2" customFormat="1" x14ac:dyDescent="0.25">
      <c r="A276" s="212"/>
      <c r="B276" s="1"/>
      <c r="C276" s="1"/>
      <c r="D276" s="1"/>
      <c r="E276" s="1"/>
      <c r="F276" s="265"/>
      <c r="G276" s="266"/>
      <c r="S276" s="267"/>
      <c r="T276" s="256"/>
      <c r="U276" s="256"/>
      <c r="V276" s="266"/>
      <c r="W276" s="256"/>
      <c r="X276" s="268"/>
      <c r="Y276" s="268"/>
    </row>
    <row r="277" spans="1:25" s="2" customFormat="1" x14ac:dyDescent="0.25">
      <c r="A277" s="212"/>
      <c r="B277" s="1"/>
      <c r="C277" s="1"/>
      <c r="D277" s="1"/>
      <c r="E277" s="1"/>
      <c r="F277" s="265"/>
      <c r="G277" s="266"/>
      <c r="S277" s="267"/>
      <c r="T277" s="256"/>
      <c r="U277" s="256"/>
      <c r="V277" s="266"/>
      <c r="W277" s="256"/>
      <c r="X277" s="268"/>
      <c r="Y277" s="268"/>
    </row>
    <row r="278" spans="1:25" s="2" customFormat="1" x14ac:dyDescent="0.25">
      <c r="A278" s="212"/>
      <c r="B278" s="1"/>
      <c r="C278" s="1"/>
      <c r="D278" s="1"/>
      <c r="E278" s="1"/>
      <c r="F278" s="265"/>
      <c r="G278" s="266"/>
      <c r="S278" s="267"/>
      <c r="T278" s="256"/>
      <c r="U278" s="256"/>
      <c r="V278" s="266"/>
      <c r="W278" s="256"/>
      <c r="X278" s="268"/>
      <c r="Y278" s="268"/>
    </row>
    <row r="279" spans="1:25" s="2" customFormat="1" x14ac:dyDescent="0.25">
      <c r="A279" s="212"/>
      <c r="B279" s="1"/>
      <c r="C279" s="1"/>
      <c r="D279" s="1"/>
      <c r="E279" s="1"/>
      <c r="F279" s="265"/>
      <c r="G279" s="266"/>
      <c r="S279" s="267"/>
      <c r="T279" s="256"/>
      <c r="U279" s="256"/>
      <c r="V279" s="266"/>
      <c r="W279" s="256"/>
      <c r="X279" s="268"/>
      <c r="Y279" s="268"/>
    </row>
    <row r="280" spans="1:25" s="2" customFormat="1" x14ac:dyDescent="0.25">
      <c r="A280" s="212"/>
      <c r="B280" s="1"/>
      <c r="C280" s="1"/>
      <c r="D280" s="1"/>
      <c r="E280" s="1"/>
      <c r="F280" s="265"/>
      <c r="G280" s="266"/>
      <c r="S280" s="267"/>
      <c r="T280" s="256"/>
      <c r="U280" s="256"/>
      <c r="V280" s="266"/>
      <c r="W280" s="256"/>
      <c r="X280" s="268"/>
      <c r="Y280" s="268"/>
    </row>
    <row r="281" spans="1:25" s="2" customFormat="1" x14ac:dyDescent="0.25">
      <c r="A281" s="212"/>
      <c r="B281" s="1"/>
      <c r="C281" s="1"/>
      <c r="D281" s="1"/>
      <c r="E281" s="1"/>
      <c r="F281" s="265"/>
      <c r="G281" s="266"/>
      <c r="S281" s="267"/>
      <c r="T281" s="256"/>
      <c r="U281" s="256"/>
      <c r="V281" s="266"/>
      <c r="W281" s="256"/>
      <c r="X281" s="268"/>
      <c r="Y281" s="268"/>
    </row>
    <row r="282" spans="1:25" s="2" customFormat="1" x14ac:dyDescent="0.25">
      <c r="A282" s="212"/>
      <c r="B282" s="1"/>
      <c r="C282" s="1"/>
      <c r="D282" s="1"/>
      <c r="E282" s="1"/>
      <c r="F282" s="265"/>
      <c r="G282" s="266"/>
      <c r="S282" s="267"/>
      <c r="T282" s="256"/>
      <c r="U282" s="256"/>
      <c r="V282" s="266"/>
      <c r="W282" s="256"/>
      <c r="X282" s="268"/>
      <c r="Y282" s="268"/>
    </row>
    <row r="283" spans="1:25" s="2" customFormat="1" x14ac:dyDescent="0.25">
      <c r="A283" s="212"/>
      <c r="B283" s="1"/>
      <c r="C283" s="1"/>
      <c r="D283" s="1"/>
      <c r="E283" s="1"/>
      <c r="F283" s="265"/>
      <c r="G283" s="266"/>
      <c r="S283" s="267"/>
      <c r="T283" s="256"/>
      <c r="U283" s="256"/>
      <c r="V283" s="266"/>
      <c r="W283" s="256"/>
      <c r="X283" s="268"/>
      <c r="Y283" s="268"/>
    </row>
    <row r="284" spans="1:25" s="2" customFormat="1" x14ac:dyDescent="0.25">
      <c r="A284" s="212"/>
      <c r="B284" s="1"/>
      <c r="C284" s="1"/>
      <c r="D284" s="1"/>
      <c r="E284" s="1"/>
      <c r="F284" s="265"/>
      <c r="G284" s="266"/>
      <c r="S284" s="267"/>
      <c r="T284" s="256"/>
      <c r="U284" s="256"/>
      <c r="V284" s="266"/>
      <c r="W284" s="256"/>
      <c r="X284" s="268"/>
      <c r="Y284" s="268"/>
    </row>
    <row r="285" spans="1:25" s="2" customFormat="1" x14ac:dyDescent="0.25">
      <c r="A285" s="212"/>
      <c r="B285" s="1"/>
      <c r="C285" s="1"/>
      <c r="D285" s="1"/>
      <c r="E285" s="1"/>
      <c r="F285" s="265"/>
      <c r="G285" s="266"/>
      <c r="S285" s="267"/>
      <c r="T285" s="256"/>
      <c r="U285" s="256"/>
      <c r="V285" s="266"/>
      <c r="W285" s="256"/>
      <c r="X285" s="268"/>
      <c r="Y285" s="268"/>
    </row>
    <row r="286" spans="1:25" s="2" customFormat="1" x14ac:dyDescent="0.25">
      <c r="A286" s="212"/>
      <c r="B286" s="1"/>
      <c r="C286" s="1"/>
      <c r="D286" s="1"/>
      <c r="E286" s="1"/>
      <c r="F286" s="265"/>
      <c r="G286" s="266"/>
      <c r="S286" s="267"/>
      <c r="T286" s="256"/>
      <c r="U286" s="256"/>
      <c r="V286" s="266"/>
      <c r="W286" s="256"/>
      <c r="X286" s="268"/>
      <c r="Y286" s="268"/>
    </row>
    <row r="287" spans="1:25" s="2" customFormat="1" x14ac:dyDescent="0.25">
      <c r="A287" s="212"/>
      <c r="B287" s="1"/>
      <c r="C287" s="1"/>
      <c r="D287" s="1"/>
      <c r="E287" s="1"/>
      <c r="F287" s="265"/>
      <c r="G287" s="266"/>
      <c r="S287" s="267"/>
      <c r="T287" s="256"/>
      <c r="U287" s="256"/>
      <c r="V287" s="266"/>
      <c r="W287" s="256"/>
      <c r="X287" s="268"/>
      <c r="Y287" s="268"/>
    </row>
    <row r="288" spans="1:25" s="2" customFormat="1" x14ac:dyDescent="0.25">
      <c r="A288" s="212"/>
      <c r="B288" s="1"/>
      <c r="C288" s="1"/>
      <c r="D288" s="1"/>
      <c r="E288" s="1"/>
      <c r="F288" s="265"/>
      <c r="G288" s="266"/>
      <c r="S288" s="267"/>
      <c r="T288" s="256"/>
      <c r="U288" s="256"/>
      <c r="V288" s="266"/>
      <c r="W288" s="256"/>
      <c r="X288" s="268"/>
      <c r="Y288" s="268"/>
    </row>
    <row r="289" spans="1:25" s="2" customFormat="1" x14ac:dyDescent="0.25">
      <c r="A289" s="212"/>
      <c r="B289" s="1"/>
      <c r="C289" s="1"/>
      <c r="D289" s="1"/>
      <c r="E289" s="1"/>
      <c r="F289" s="265"/>
      <c r="G289" s="266"/>
      <c r="S289" s="267"/>
      <c r="T289" s="256"/>
      <c r="U289" s="256"/>
      <c r="V289" s="266"/>
      <c r="W289" s="256"/>
      <c r="X289" s="268"/>
      <c r="Y289" s="268"/>
    </row>
    <row r="290" spans="1:25" s="2" customFormat="1" x14ac:dyDescent="0.25">
      <c r="A290" s="212"/>
      <c r="B290" s="1"/>
      <c r="C290" s="1"/>
      <c r="D290" s="1"/>
      <c r="E290" s="1"/>
      <c r="F290" s="265"/>
      <c r="G290" s="266"/>
      <c r="S290" s="267"/>
      <c r="T290" s="256"/>
      <c r="U290" s="256"/>
      <c r="V290" s="266"/>
      <c r="W290" s="256"/>
      <c r="X290" s="268"/>
      <c r="Y290" s="268"/>
    </row>
    <row r="291" spans="1:25" s="2" customFormat="1" x14ac:dyDescent="0.25">
      <c r="A291" s="212"/>
      <c r="B291" s="1"/>
      <c r="C291" s="1"/>
      <c r="D291" s="1"/>
      <c r="E291" s="1"/>
      <c r="F291" s="265"/>
      <c r="G291" s="266"/>
      <c r="S291" s="267"/>
      <c r="T291" s="256"/>
      <c r="U291" s="256"/>
      <c r="V291" s="266"/>
      <c r="W291" s="256"/>
      <c r="X291" s="268"/>
      <c r="Y291" s="268"/>
    </row>
    <row r="292" spans="1:25" s="2" customFormat="1" x14ac:dyDescent="0.25">
      <c r="A292" s="212"/>
      <c r="B292" s="1"/>
      <c r="C292" s="1"/>
      <c r="D292" s="1"/>
      <c r="E292" s="1"/>
      <c r="F292" s="265"/>
      <c r="G292" s="266"/>
      <c r="S292" s="267"/>
      <c r="T292" s="256"/>
      <c r="U292" s="256"/>
      <c r="V292" s="266"/>
      <c r="W292" s="256"/>
      <c r="X292" s="268"/>
      <c r="Y292" s="268"/>
    </row>
    <row r="293" spans="1:25" s="2" customFormat="1" x14ac:dyDescent="0.25">
      <c r="A293" s="212"/>
      <c r="B293" s="1"/>
      <c r="C293" s="1"/>
      <c r="D293" s="1"/>
      <c r="E293" s="1"/>
      <c r="F293" s="265"/>
      <c r="G293" s="266"/>
      <c r="S293" s="267"/>
      <c r="T293" s="256"/>
      <c r="U293" s="256"/>
      <c r="V293" s="266"/>
      <c r="W293" s="256"/>
      <c r="X293" s="268"/>
      <c r="Y293" s="268"/>
    </row>
    <row r="294" spans="1:25" s="2" customFormat="1" x14ac:dyDescent="0.25">
      <c r="A294" s="212"/>
      <c r="B294" s="1"/>
      <c r="C294" s="1"/>
      <c r="D294" s="1"/>
      <c r="E294" s="1"/>
      <c r="F294" s="265"/>
      <c r="G294" s="266"/>
      <c r="S294" s="267"/>
      <c r="T294" s="256"/>
      <c r="U294" s="256"/>
      <c r="V294" s="266"/>
      <c r="W294" s="256"/>
      <c r="X294" s="268"/>
      <c r="Y294" s="268"/>
    </row>
    <row r="295" spans="1:25" s="2" customFormat="1" x14ac:dyDescent="0.25">
      <c r="A295" s="212"/>
      <c r="B295" s="1"/>
      <c r="C295" s="1"/>
      <c r="D295" s="1"/>
      <c r="E295" s="1"/>
      <c r="F295" s="265"/>
      <c r="G295" s="266"/>
      <c r="S295" s="267"/>
      <c r="T295" s="256"/>
      <c r="U295" s="256"/>
      <c r="V295" s="266"/>
      <c r="W295" s="256"/>
      <c r="X295" s="268"/>
      <c r="Y295" s="268"/>
    </row>
    <row r="296" spans="1:25" s="2" customFormat="1" x14ac:dyDescent="0.25">
      <c r="A296" s="212"/>
      <c r="B296" s="1"/>
      <c r="C296" s="1"/>
      <c r="D296" s="1"/>
      <c r="E296" s="1"/>
      <c r="F296" s="265"/>
      <c r="G296" s="266"/>
      <c r="S296" s="267"/>
      <c r="T296" s="256"/>
      <c r="U296" s="256"/>
      <c r="V296" s="266"/>
      <c r="W296" s="256"/>
      <c r="X296" s="268"/>
      <c r="Y296" s="268"/>
    </row>
    <row r="297" spans="1:25" s="2" customFormat="1" x14ac:dyDescent="0.25">
      <c r="A297" s="212"/>
      <c r="B297" s="1"/>
      <c r="C297" s="1"/>
      <c r="D297" s="1"/>
      <c r="E297" s="1"/>
      <c r="F297" s="265"/>
      <c r="G297" s="266"/>
      <c r="S297" s="267"/>
      <c r="T297" s="256"/>
      <c r="U297" s="256"/>
      <c r="V297" s="266"/>
      <c r="W297" s="256"/>
      <c r="X297" s="268"/>
      <c r="Y297" s="268"/>
    </row>
    <row r="298" spans="1:25" s="2" customFormat="1" x14ac:dyDescent="0.25">
      <c r="A298" s="212"/>
      <c r="B298" s="1"/>
      <c r="C298" s="1"/>
      <c r="D298" s="1"/>
      <c r="E298" s="1"/>
      <c r="F298" s="265"/>
      <c r="G298" s="266"/>
      <c r="S298" s="267"/>
      <c r="T298" s="256"/>
      <c r="U298" s="256"/>
      <c r="V298" s="266"/>
      <c r="W298" s="256"/>
      <c r="X298" s="268"/>
      <c r="Y298" s="268"/>
    </row>
    <row r="299" spans="1:25" s="2" customFormat="1" x14ac:dyDescent="0.25">
      <c r="A299" s="212"/>
      <c r="B299" s="1"/>
      <c r="C299" s="1"/>
      <c r="D299" s="1"/>
      <c r="E299" s="1"/>
      <c r="F299" s="265"/>
      <c r="G299" s="266"/>
      <c r="S299" s="267"/>
      <c r="T299" s="256"/>
      <c r="U299" s="256"/>
      <c r="V299" s="266"/>
      <c r="W299" s="256"/>
      <c r="X299" s="268"/>
      <c r="Y299" s="268"/>
    </row>
    <row r="300" spans="1:25" s="2" customFormat="1" x14ac:dyDescent="0.25">
      <c r="A300" s="212"/>
      <c r="B300" s="1"/>
      <c r="C300" s="1"/>
      <c r="D300" s="1"/>
      <c r="E300" s="1"/>
      <c r="F300" s="265"/>
      <c r="G300" s="266"/>
      <c r="S300" s="267"/>
      <c r="T300" s="256"/>
      <c r="U300" s="256"/>
      <c r="V300" s="266"/>
      <c r="W300" s="256"/>
      <c r="X300" s="268"/>
      <c r="Y300" s="268"/>
    </row>
    <row r="301" spans="1:25" s="2" customFormat="1" x14ac:dyDescent="0.25">
      <c r="A301" s="212"/>
      <c r="B301" s="1"/>
      <c r="C301" s="1"/>
      <c r="D301" s="1"/>
      <c r="E301" s="1"/>
      <c r="F301" s="265"/>
      <c r="G301" s="266"/>
      <c r="S301" s="267"/>
      <c r="T301" s="256"/>
      <c r="U301" s="256"/>
      <c r="V301" s="266"/>
      <c r="W301" s="256"/>
      <c r="X301" s="268"/>
      <c r="Y301" s="268"/>
    </row>
    <row r="302" spans="1:25" s="2" customFormat="1" x14ac:dyDescent="0.25">
      <c r="A302" s="212"/>
      <c r="B302" s="1"/>
      <c r="C302" s="1"/>
      <c r="D302" s="1"/>
      <c r="E302" s="1"/>
      <c r="F302" s="265"/>
      <c r="G302" s="266"/>
      <c r="S302" s="267"/>
      <c r="T302" s="256"/>
      <c r="U302" s="256"/>
      <c r="V302" s="266"/>
      <c r="W302" s="256"/>
      <c r="X302" s="268"/>
      <c r="Y302" s="268"/>
    </row>
    <row r="303" spans="1:25" s="2" customFormat="1" x14ac:dyDescent="0.25">
      <c r="A303" s="212"/>
      <c r="B303" s="1"/>
      <c r="C303" s="1"/>
      <c r="D303" s="1"/>
      <c r="E303" s="1"/>
      <c r="F303" s="265"/>
      <c r="G303" s="266"/>
      <c r="S303" s="267"/>
      <c r="T303" s="256"/>
      <c r="U303" s="256"/>
      <c r="V303" s="266"/>
      <c r="W303" s="256"/>
      <c r="X303" s="268"/>
      <c r="Y303" s="268"/>
    </row>
    <row r="304" spans="1:25" s="2" customFormat="1" x14ac:dyDescent="0.25">
      <c r="A304" s="212"/>
      <c r="B304" s="1"/>
      <c r="C304" s="1"/>
      <c r="D304" s="1"/>
      <c r="E304" s="1"/>
      <c r="F304" s="265"/>
      <c r="G304" s="266"/>
      <c r="S304" s="267"/>
      <c r="T304" s="256"/>
      <c r="U304" s="256"/>
      <c r="V304" s="266"/>
      <c r="W304" s="256"/>
      <c r="X304" s="268"/>
      <c r="Y304" s="268"/>
    </row>
    <row r="305" spans="1:25" s="2" customFormat="1" x14ac:dyDescent="0.25">
      <c r="A305" s="212"/>
      <c r="B305" s="1"/>
      <c r="C305" s="1"/>
      <c r="D305" s="1"/>
      <c r="E305" s="1"/>
      <c r="F305" s="265"/>
      <c r="G305" s="266"/>
      <c r="S305" s="267"/>
      <c r="T305" s="256"/>
      <c r="U305" s="256"/>
      <c r="V305" s="266"/>
      <c r="W305" s="256"/>
      <c r="X305" s="268"/>
      <c r="Y305" s="268"/>
    </row>
    <row r="306" spans="1:25" s="2" customFormat="1" x14ac:dyDescent="0.25">
      <c r="A306" s="212"/>
      <c r="B306" s="1"/>
      <c r="C306" s="1"/>
      <c r="D306" s="1"/>
      <c r="E306" s="1"/>
      <c r="F306" s="265"/>
      <c r="G306" s="266"/>
      <c r="S306" s="267"/>
      <c r="T306" s="256"/>
      <c r="U306" s="256"/>
      <c r="V306" s="266"/>
      <c r="W306" s="256"/>
      <c r="X306" s="268"/>
      <c r="Y306" s="268"/>
    </row>
    <row r="307" spans="1:25" s="2" customFormat="1" x14ac:dyDescent="0.25">
      <c r="A307" s="212"/>
      <c r="B307" s="1"/>
      <c r="C307" s="1"/>
      <c r="D307" s="1"/>
      <c r="E307" s="1"/>
      <c r="F307" s="265"/>
      <c r="G307" s="266"/>
      <c r="S307" s="267"/>
      <c r="T307" s="256"/>
      <c r="U307" s="256"/>
      <c r="V307" s="266"/>
      <c r="W307" s="256"/>
      <c r="X307" s="268"/>
      <c r="Y307" s="268"/>
    </row>
    <row r="308" spans="1:25" s="2" customFormat="1" x14ac:dyDescent="0.25">
      <c r="A308" s="212"/>
      <c r="B308" s="1"/>
      <c r="C308" s="1"/>
      <c r="D308" s="1"/>
      <c r="E308" s="1"/>
      <c r="F308" s="265"/>
      <c r="G308" s="266"/>
      <c r="S308" s="267"/>
      <c r="T308" s="256"/>
      <c r="U308" s="256"/>
      <c r="V308" s="266"/>
      <c r="W308" s="256"/>
      <c r="X308" s="268"/>
      <c r="Y308" s="268"/>
    </row>
    <row r="309" spans="1:25" s="2" customFormat="1" x14ac:dyDescent="0.25">
      <c r="A309" s="212"/>
      <c r="B309" s="1"/>
      <c r="C309" s="1"/>
      <c r="D309" s="1"/>
      <c r="E309" s="1"/>
      <c r="F309" s="265"/>
      <c r="G309" s="266"/>
      <c r="S309" s="267"/>
      <c r="T309" s="256"/>
      <c r="U309" s="256"/>
      <c r="V309" s="266"/>
      <c r="W309" s="256"/>
      <c r="X309" s="268"/>
      <c r="Y309" s="268"/>
    </row>
    <row r="310" spans="1:25" s="2" customFormat="1" x14ac:dyDescent="0.25">
      <c r="A310" s="212"/>
      <c r="B310" s="1"/>
      <c r="C310" s="1"/>
      <c r="D310" s="1"/>
      <c r="E310" s="1"/>
      <c r="F310" s="265"/>
      <c r="G310" s="266"/>
      <c r="S310" s="267"/>
      <c r="T310" s="256"/>
      <c r="U310" s="256"/>
      <c r="V310" s="266"/>
      <c r="W310" s="256"/>
      <c r="X310" s="268"/>
      <c r="Y310" s="268"/>
    </row>
    <row r="311" spans="1:25" s="2" customFormat="1" x14ac:dyDescent="0.25">
      <c r="A311" s="212"/>
      <c r="B311" s="1"/>
      <c r="C311" s="1"/>
      <c r="D311" s="1"/>
      <c r="E311" s="1"/>
      <c r="F311" s="265"/>
      <c r="G311" s="266"/>
      <c r="S311" s="267"/>
      <c r="T311" s="256"/>
      <c r="U311" s="256"/>
      <c r="V311" s="266"/>
      <c r="W311" s="256"/>
      <c r="X311" s="268"/>
      <c r="Y311" s="268"/>
    </row>
    <row r="312" spans="1:25" s="2" customFormat="1" x14ac:dyDescent="0.25">
      <c r="A312" s="212"/>
      <c r="B312" s="1"/>
      <c r="C312" s="1"/>
      <c r="D312" s="1"/>
      <c r="E312" s="1"/>
      <c r="F312" s="265"/>
      <c r="G312" s="266"/>
      <c r="S312" s="267"/>
      <c r="T312" s="256"/>
      <c r="U312" s="256"/>
      <c r="V312" s="266"/>
      <c r="W312" s="256"/>
      <c r="X312" s="268"/>
      <c r="Y312" s="268"/>
    </row>
    <row r="313" spans="1:25" s="2" customFormat="1" x14ac:dyDescent="0.25">
      <c r="A313" s="212"/>
      <c r="B313" s="1"/>
      <c r="C313" s="1"/>
      <c r="D313" s="1"/>
      <c r="E313" s="1"/>
      <c r="F313" s="265"/>
      <c r="G313" s="266"/>
      <c r="S313" s="267"/>
      <c r="T313" s="256"/>
      <c r="U313" s="256"/>
      <c r="V313" s="266"/>
      <c r="W313" s="256"/>
      <c r="X313" s="268"/>
      <c r="Y313" s="268"/>
    </row>
    <row r="314" spans="1:25" s="2" customFormat="1" x14ac:dyDescent="0.25">
      <c r="A314" s="212"/>
      <c r="B314" s="1"/>
      <c r="C314" s="1"/>
      <c r="D314" s="1"/>
      <c r="E314" s="1"/>
      <c r="F314" s="265"/>
      <c r="G314" s="266"/>
      <c r="S314" s="267"/>
      <c r="T314" s="256"/>
      <c r="U314" s="256"/>
      <c r="V314" s="266"/>
      <c r="W314" s="256"/>
      <c r="X314" s="268"/>
      <c r="Y314" s="268"/>
    </row>
    <row r="315" spans="1:25" s="2" customFormat="1" x14ac:dyDescent="0.25">
      <c r="A315" s="212"/>
      <c r="B315" s="1"/>
      <c r="C315" s="1"/>
      <c r="D315" s="1"/>
      <c r="E315" s="1"/>
      <c r="F315" s="265"/>
      <c r="G315" s="266"/>
      <c r="S315" s="267"/>
      <c r="T315" s="256"/>
      <c r="U315" s="256"/>
      <c r="V315" s="266"/>
      <c r="W315" s="256"/>
      <c r="X315" s="268"/>
      <c r="Y315" s="268"/>
    </row>
    <row r="316" spans="1:25" s="2" customFormat="1" x14ac:dyDescent="0.25">
      <c r="A316" s="212"/>
      <c r="B316" s="1"/>
      <c r="C316" s="1"/>
      <c r="D316" s="1"/>
      <c r="E316" s="1"/>
      <c r="F316" s="265"/>
      <c r="G316" s="266"/>
      <c r="S316" s="267"/>
      <c r="T316" s="256"/>
      <c r="U316" s="256"/>
      <c r="V316" s="266"/>
      <c r="W316" s="256"/>
      <c r="X316" s="268"/>
      <c r="Y316" s="268"/>
    </row>
    <row r="317" spans="1:25" s="2" customFormat="1" x14ac:dyDescent="0.25">
      <c r="A317" s="212"/>
      <c r="B317" s="1"/>
      <c r="C317" s="1"/>
      <c r="D317" s="1"/>
      <c r="E317" s="1"/>
      <c r="F317" s="265"/>
      <c r="G317" s="266"/>
      <c r="S317" s="267"/>
      <c r="T317" s="256"/>
      <c r="U317" s="256"/>
      <c r="V317" s="266"/>
      <c r="W317" s="256"/>
      <c r="X317" s="268"/>
      <c r="Y317" s="268"/>
    </row>
    <row r="318" spans="1:25" s="2" customFormat="1" x14ac:dyDescent="0.25">
      <c r="A318" s="212"/>
      <c r="B318" s="1"/>
      <c r="C318" s="1"/>
      <c r="D318" s="1"/>
      <c r="E318" s="1"/>
      <c r="F318" s="265"/>
      <c r="G318" s="266"/>
      <c r="S318" s="267"/>
      <c r="T318" s="256"/>
      <c r="U318" s="256"/>
      <c r="V318" s="266"/>
      <c r="W318" s="256"/>
      <c r="X318" s="268"/>
      <c r="Y318" s="268"/>
    </row>
    <row r="319" spans="1:25" s="2" customFormat="1" x14ac:dyDescent="0.25">
      <c r="A319" s="212"/>
      <c r="B319" s="1"/>
      <c r="C319" s="1"/>
      <c r="D319" s="1"/>
      <c r="E319" s="1"/>
      <c r="F319" s="265"/>
      <c r="G319" s="266"/>
      <c r="S319" s="267"/>
      <c r="T319" s="256"/>
      <c r="U319" s="256"/>
      <c r="V319" s="266"/>
      <c r="W319" s="256"/>
      <c r="X319" s="268"/>
      <c r="Y319" s="268"/>
    </row>
    <row r="320" spans="1:25" s="2" customFormat="1" x14ac:dyDescent="0.25">
      <c r="A320" s="212"/>
      <c r="B320" s="1"/>
      <c r="C320" s="1"/>
      <c r="D320" s="1"/>
      <c r="E320" s="1"/>
      <c r="F320" s="265"/>
      <c r="G320" s="266"/>
      <c r="S320" s="267"/>
      <c r="T320" s="256"/>
      <c r="U320" s="256"/>
      <c r="V320" s="266"/>
      <c r="W320" s="256"/>
      <c r="X320" s="268"/>
      <c r="Y320" s="268"/>
    </row>
    <row r="321" spans="1:25" s="2" customFormat="1" x14ac:dyDescent="0.25">
      <c r="A321" s="212"/>
      <c r="B321" s="1"/>
      <c r="C321" s="1"/>
      <c r="D321" s="1"/>
      <c r="E321" s="1"/>
      <c r="F321" s="265"/>
      <c r="G321" s="266"/>
      <c r="S321" s="267"/>
      <c r="T321" s="256"/>
      <c r="U321" s="256"/>
      <c r="V321" s="266"/>
      <c r="W321" s="256"/>
      <c r="X321" s="268"/>
      <c r="Y321" s="268"/>
    </row>
    <row r="322" spans="1:25" s="2" customFormat="1" x14ac:dyDescent="0.25">
      <c r="A322" s="212"/>
      <c r="B322" s="1"/>
      <c r="C322" s="1"/>
      <c r="D322" s="1"/>
      <c r="E322" s="1"/>
      <c r="F322" s="265"/>
      <c r="G322" s="266"/>
      <c r="S322" s="267"/>
      <c r="T322" s="256"/>
      <c r="U322" s="256"/>
      <c r="V322" s="266"/>
      <c r="W322" s="256"/>
      <c r="X322" s="268"/>
      <c r="Y322" s="268"/>
    </row>
    <row r="323" spans="1:25" s="2" customFormat="1" x14ac:dyDescent="0.25">
      <c r="A323" s="212"/>
      <c r="B323" s="1"/>
      <c r="C323" s="1"/>
      <c r="D323" s="1"/>
      <c r="E323" s="1"/>
      <c r="F323" s="265"/>
      <c r="G323" s="266"/>
      <c r="S323" s="267"/>
      <c r="T323" s="256"/>
      <c r="U323" s="256"/>
      <c r="V323" s="266"/>
      <c r="W323" s="256"/>
      <c r="X323" s="268"/>
      <c r="Y323" s="268"/>
    </row>
    <row r="324" spans="1:25" s="2" customFormat="1" x14ac:dyDescent="0.25">
      <c r="A324" s="212"/>
      <c r="B324" s="1"/>
      <c r="C324" s="1"/>
      <c r="D324" s="1"/>
      <c r="E324" s="1"/>
      <c r="F324" s="265"/>
      <c r="G324" s="266"/>
      <c r="S324" s="267"/>
      <c r="T324" s="256"/>
      <c r="U324" s="256"/>
      <c r="V324" s="266"/>
      <c r="W324" s="256"/>
      <c r="X324" s="268"/>
      <c r="Y324" s="268"/>
    </row>
    <row r="325" spans="1:25" s="2" customFormat="1" x14ac:dyDescent="0.25">
      <c r="A325" s="212"/>
      <c r="B325" s="1"/>
      <c r="C325" s="1"/>
      <c r="D325" s="1"/>
      <c r="E325" s="1"/>
      <c r="F325" s="265"/>
      <c r="G325" s="266"/>
      <c r="S325" s="267"/>
      <c r="T325" s="256"/>
      <c r="U325" s="256"/>
      <c r="V325" s="266"/>
      <c r="W325" s="256"/>
      <c r="X325" s="268"/>
      <c r="Y325" s="268"/>
    </row>
    <row r="326" spans="1:25" s="2" customFormat="1" x14ac:dyDescent="0.25">
      <c r="A326" s="212"/>
      <c r="B326" s="1"/>
      <c r="C326" s="1"/>
      <c r="D326" s="1"/>
      <c r="E326" s="1"/>
      <c r="F326" s="265"/>
      <c r="G326" s="266"/>
      <c r="S326" s="267"/>
      <c r="T326" s="256"/>
      <c r="U326" s="256"/>
      <c r="V326" s="266"/>
      <c r="W326" s="256"/>
      <c r="X326" s="268"/>
      <c r="Y326" s="268"/>
    </row>
    <row r="327" spans="1:25" s="2" customFormat="1" x14ac:dyDescent="0.25">
      <c r="A327" s="212"/>
      <c r="B327" s="1"/>
      <c r="C327" s="1"/>
      <c r="D327" s="1"/>
      <c r="E327" s="1"/>
      <c r="F327" s="265"/>
      <c r="G327" s="266"/>
      <c r="S327" s="267"/>
      <c r="T327" s="256"/>
      <c r="U327" s="256"/>
      <c r="V327" s="266"/>
      <c r="W327" s="256"/>
      <c r="X327" s="268"/>
      <c r="Y327" s="268"/>
    </row>
    <row r="328" spans="1:25" s="2" customFormat="1" x14ac:dyDescent="0.25">
      <c r="A328" s="212"/>
      <c r="B328" s="1"/>
      <c r="C328" s="1"/>
      <c r="D328" s="1"/>
      <c r="E328" s="1"/>
      <c r="F328" s="265"/>
      <c r="G328" s="266"/>
      <c r="S328" s="267"/>
      <c r="T328" s="256"/>
      <c r="U328" s="256"/>
      <c r="V328" s="266"/>
      <c r="W328" s="256"/>
      <c r="X328" s="268"/>
      <c r="Y328" s="268"/>
    </row>
    <row r="329" spans="1:25" s="2" customFormat="1" x14ac:dyDescent="0.25">
      <c r="A329" s="212"/>
      <c r="B329" s="1"/>
      <c r="C329" s="1"/>
      <c r="D329" s="1"/>
      <c r="E329" s="1"/>
      <c r="F329" s="265"/>
      <c r="G329" s="266"/>
      <c r="S329" s="267"/>
      <c r="T329" s="256"/>
      <c r="U329" s="256"/>
      <c r="V329" s="266"/>
      <c r="W329" s="256"/>
      <c r="X329" s="268"/>
      <c r="Y329" s="268"/>
    </row>
    <row r="330" spans="1:25" s="2" customFormat="1" x14ac:dyDescent="0.25">
      <c r="A330" s="212"/>
      <c r="B330" s="1"/>
      <c r="C330" s="1"/>
      <c r="D330" s="1"/>
      <c r="E330" s="1"/>
      <c r="F330" s="265"/>
      <c r="G330" s="266"/>
      <c r="S330" s="267"/>
      <c r="T330" s="256"/>
      <c r="U330" s="256"/>
      <c r="V330" s="266"/>
      <c r="W330" s="256"/>
      <c r="X330" s="268"/>
      <c r="Y330" s="268"/>
    </row>
    <row r="331" spans="1:25" s="2" customFormat="1" x14ac:dyDescent="0.25">
      <c r="A331" s="212"/>
      <c r="B331" s="1"/>
      <c r="C331" s="1"/>
      <c r="D331" s="1"/>
      <c r="E331" s="1"/>
      <c r="F331" s="265"/>
      <c r="G331" s="266"/>
      <c r="S331" s="267"/>
      <c r="T331" s="256"/>
      <c r="U331" s="256"/>
      <c r="V331" s="266"/>
      <c r="W331" s="256"/>
      <c r="X331" s="268"/>
      <c r="Y331" s="268"/>
    </row>
    <row r="332" spans="1:25" s="2" customFormat="1" x14ac:dyDescent="0.25">
      <c r="A332" s="212"/>
      <c r="B332" s="1"/>
      <c r="C332" s="1"/>
      <c r="D332" s="1"/>
      <c r="E332" s="1"/>
      <c r="F332" s="265"/>
      <c r="G332" s="266"/>
      <c r="S332" s="267"/>
      <c r="T332" s="256"/>
      <c r="U332" s="256"/>
      <c r="V332" s="266"/>
      <c r="W332" s="256"/>
      <c r="X332" s="268"/>
      <c r="Y332" s="268"/>
    </row>
    <row r="333" spans="1:25" s="2" customFormat="1" x14ac:dyDescent="0.25">
      <c r="A333" s="212"/>
      <c r="B333" s="1"/>
      <c r="C333" s="1"/>
      <c r="D333" s="1"/>
      <c r="E333" s="1"/>
      <c r="F333" s="265"/>
      <c r="G333" s="266"/>
      <c r="S333" s="267"/>
      <c r="T333" s="256"/>
      <c r="U333" s="256"/>
      <c r="V333" s="266"/>
      <c r="W333" s="256"/>
      <c r="X333" s="268"/>
      <c r="Y333" s="268"/>
    </row>
    <row r="334" spans="1:25" s="2" customFormat="1" x14ac:dyDescent="0.25">
      <c r="A334" s="212"/>
      <c r="B334" s="1"/>
      <c r="C334" s="1"/>
      <c r="D334" s="1"/>
      <c r="E334" s="1"/>
      <c r="F334" s="265"/>
      <c r="G334" s="266"/>
      <c r="S334" s="267"/>
      <c r="T334" s="256"/>
      <c r="U334" s="256"/>
      <c r="V334" s="266"/>
      <c r="W334" s="256"/>
      <c r="X334" s="268"/>
      <c r="Y334" s="268"/>
    </row>
    <row r="335" spans="1:25" s="2" customFormat="1" x14ac:dyDescent="0.25">
      <c r="A335" s="212"/>
      <c r="B335" s="1"/>
      <c r="C335" s="1"/>
      <c r="D335" s="1"/>
      <c r="E335" s="1"/>
      <c r="F335" s="265"/>
      <c r="G335" s="266"/>
      <c r="S335" s="267"/>
      <c r="T335" s="256"/>
      <c r="U335" s="256"/>
      <c r="V335" s="266"/>
      <c r="W335" s="256"/>
      <c r="X335" s="268"/>
      <c r="Y335" s="268"/>
    </row>
    <row r="336" spans="1:25" s="2" customFormat="1" x14ac:dyDescent="0.25">
      <c r="A336" s="212"/>
      <c r="B336" s="1"/>
      <c r="C336" s="1"/>
      <c r="D336" s="1"/>
      <c r="E336" s="1"/>
      <c r="F336" s="265"/>
      <c r="G336" s="266"/>
      <c r="S336" s="267"/>
      <c r="T336" s="256"/>
      <c r="U336" s="256"/>
      <c r="V336" s="266"/>
      <c r="W336" s="256"/>
      <c r="X336" s="268"/>
      <c r="Y336" s="268"/>
    </row>
    <row r="337" spans="1:25" s="2" customFormat="1" x14ac:dyDescent="0.25">
      <c r="A337" s="212"/>
      <c r="B337" s="1"/>
      <c r="C337" s="1"/>
      <c r="D337" s="1"/>
      <c r="E337" s="1"/>
      <c r="F337" s="265"/>
      <c r="G337" s="266"/>
      <c r="S337" s="267"/>
      <c r="T337" s="256"/>
      <c r="U337" s="256"/>
      <c r="V337" s="266"/>
      <c r="W337" s="256"/>
      <c r="X337" s="268"/>
      <c r="Y337" s="268"/>
    </row>
    <row r="338" spans="1:25" s="2" customFormat="1" x14ac:dyDescent="0.25">
      <c r="A338" s="212"/>
      <c r="B338" s="1"/>
      <c r="C338" s="1"/>
      <c r="D338" s="1"/>
      <c r="E338" s="1"/>
      <c r="F338" s="265"/>
      <c r="G338" s="266"/>
      <c r="S338" s="267"/>
      <c r="T338" s="256"/>
      <c r="U338" s="256"/>
      <c r="V338" s="266"/>
      <c r="W338" s="256"/>
      <c r="X338" s="268"/>
      <c r="Y338" s="268"/>
    </row>
    <row r="339" spans="1:25" s="2" customFormat="1" x14ac:dyDescent="0.25">
      <c r="A339" s="212"/>
      <c r="B339" s="1"/>
      <c r="C339" s="1"/>
      <c r="D339" s="1"/>
      <c r="E339" s="1"/>
      <c r="F339" s="265"/>
      <c r="G339" s="266"/>
      <c r="S339" s="267"/>
      <c r="T339" s="256"/>
      <c r="U339" s="256"/>
      <c r="V339" s="266"/>
      <c r="W339" s="256"/>
      <c r="X339" s="268"/>
      <c r="Y339" s="268"/>
    </row>
    <row r="340" spans="1:25" s="2" customFormat="1" x14ac:dyDescent="0.25">
      <c r="A340" s="212"/>
      <c r="B340" s="1"/>
      <c r="C340" s="1"/>
      <c r="D340" s="1"/>
      <c r="E340" s="1"/>
      <c r="F340" s="265"/>
      <c r="G340" s="266"/>
      <c r="S340" s="267"/>
      <c r="T340" s="256"/>
      <c r="U340" s="256"/>
      <c r="V340" s="266"/>
      <c r="W340" s="256"/>
      <c r="X340" s="268"/>
      <c r="Y340" s="268"/>
    </row>
    <row r="341" spans="1:25" s="2" customFormat="1" x14ac:dyDescent="0.25">
      <c r="A341" s="212"/>
      <c r="B341" s="1"/>
      <c r="C341" s="1"/>
      <c r="D341" s="1"/>
      <c r="E341" s="1"/>
      <c r="F341" s="265"/>
      <c r="G341" s="266"/>
      <c r="S341" s="267"/>
      <c r="T341" s="256"/>
      <c r="U341" s="256"/>
      <c r="V341" s="266"/>
      <c r="W341" s="256"/>
      <c r="X341" s="268"/>
      <c r="Y341" s="268"/>
    </row>
    <row r="342" spans="1:25" s="2" customFormat="1" x14ac:dyDescent="0.25">
      <c r="A342" s="212"/>
      <c r="B342" s="1"/>
      <c r="C342" s="1"/>
      <c r="D342" s="1"/>
      <c r="E342" s="1"/>
      <c r="F342" s="265"/>
      <c r="G342" s="266"/>
      <c r="S342" s="267"/>
      <c r="T342" s="256"/>
      <c r="U342" s="256"/>
      <c r="V342" s="266"/>
      <c r="W342" s="256"/>
      <c r="X342" s="268"/>
      <c r="Y342" s="268"/>
    </row>
    <row r="343" spans="1:25" s="2" customFormat="1" x14ac:dyDescent="0.25">
      <c r="A343" s="212"/>
      <c r="B343" s="1"/>
      <c r="C343" s="1"/>
      <c r="D343" s="1"/>
      <c r="E343" s="1"/>
      <c r="F343" s="265"/>
      <c r="G343" s="266"/>
      <c r="S343" s="267"/>
      <c r="T343" s="256"/>
      <c r="U343" s="256"/>
      <c r="V343" s="266"/>
      <c r="W343" s="256"/>
      <c r="X343" s="268"/>
      <c r="Y343" s="268"/>
    </row>
    <row r="344" spans="1:25" x14ac:dyDescent="0.25">
      <c r="F344" s="265"/>
      <c r="G344" s="26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67"/>
      <c r="T344" s="256"/>
      <c r="U344" s="256"/>
      <c r="V344" s="266"/>
      <c r="W344" s="256"/>
      <c r="X344" s="268"/>
      <c r="Y344" s="268"/>
    </row>
    <row r="345" spans="1:25" x14ac:dyDescent="0.25">
      <c r="F345" s="265"/>
      <c r="G345" s="26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67"/>
      <c r="T345" s="256"/>
      <c r="U345" s="256"/>
      <c r="V345" s="266"/>
      <c r="W345" s="256"/>
      <c r="X345" s="268"/>
      <c r="Y345" s="268"/>
    </row>
    <row r="346" spans="1:25" x14ac:dyDescent="0.25">
      <c r="F346" s="265"/>
      <c r="G346" s="26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67"/>
      <c r="T346" s="256"/>
      <c r="U346" s="256"/>
      <c r="V346" s="266"/>
      <c r="W346" s="256"/>
      <c r="X346" s="268"/>
      <c r="Y346" s="268"/>
    </row>
    <row r="347" spans="1:25" x14ac:dyDescent="0.25">
      <c r="F347" s="265"/>
      <c r="G347" s="26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67"/>
      <c r="T347" s="256"/>
      <c r="U347" s="256"/>
      <c r="V347" s="266"/>
      <c r="W347" s="256"/>
      <c r="X347" s="268"/>
      <c r="Y347" s="268"/>
    </row>
    <row r="348" spans="1:25" x14ac:dyDescent="0.25">
      <c r="F348" s="265"/>
      <c r="G348" s="26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67"/>
      <c r="T348" s="256"/>
      <c r="U348" s="256"/>
      <c r="V348" s="266"/>
      <c r="W348" s="256"/>
      <c r="X348" s="268"/>
      <c r="Y348" s="268"/>
    </row>
    <row r="349" spans="1:25" x14ac:dyDescent="0.25">
      <c r="F349" s="265"/>
      <c r="G349" s="26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67"/>
      <c r="T349" s="256"/>
      <c r="U349" s="256"/>
      <c r="V349" s="266"/>
      <c r="W349" s="256"/>
      <c r="X349" s="268"/>
      <c r="Y349" s="268"/>
    </row>
    <row r="350" spans="1:25" x14ac:dyDescent="0.25">
      <c r="F350" s="265"/>
      <c r="G350" s="26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67"/>
      <c r="T350" s="256"/>
      <c r="U350" s="256"/>
      <c r="V350" s="266"/>
      <c r="W350" s="256"/>
      <c r="X350" s="268"/>
      <c r="Y350" s="268"/>
    </row>
    <row r="351" spans="1:25" x14ac:dyDescent="0.25">
      <c r="F351" s="265"/>
      <c r="G351" s="26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67"/>
      <c r="T351" s="256"/>
      <c r="U351" s="256"/>
      <c r="V351" s="266"/>
      <c r="W351" s="256"/>
      <c r="X351" s="268"/>
      <c r="Y351" s="268"/>
    </row>
    <row r="352" spans="1:25" x14ac:dyDescent="0.25">
      <c r="F352" s="265"/>
      <c r="G352" s="26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67"/>
      <c r="T352" s="256"/>
      <c r="U352" s="256"/>
      <c r="V352" s="266"/>
      <c r="W352" s="256"/>
      <c r="X352" s="268"/>
      <c r="Y352" s="268"/>
    </row>
    <row r="353" spans="6:25" x14ac:dyDescent="0.25">
      <c r="F353" s="265"/>
      <c r="G353" s="26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67"/>
      <c r="T353" s="256"/>
      <c r="U353" s="256"/>
      <c r="V353" s="266"/>
      <c r="W353" s="256"/>
      <c r="X353" s="268"/>
      <c r="Y353" s="268"/>
    </row>
    <row r="354" spans="6:25" x14ac:dyDescent="0.25">
      <c r="F354" s="265"/>
      <c r="G354" s="26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67"/>
      <c r="T354" s="256"/>
      <c r="U354" s="256"/>
      <c r="V354" s="266"/>
      <c r="W354" s="256"/>
      <c r="X354" s="268"/>
      <c r="Y354" s="268"/>
    </row>
    <row r="355" spans="6:25" x14ac:dyDescent="0.25">
      <c r="F355" s="265"/>
      <c r="G355" s="26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67"/>
      <c r="T355" s="256"/>
      <c r="U355" s="256"/>
      <c r="V355" s="266"/>
      <c r="W355" s="256"/>
      <c r="X355" s="268"/>
      <c r="Y355" s="268"/>
    </row>
  </sheetData>
  <mergeCells count="8">
    <mergeCell ref="B4:C4"/>
    <mergeCell ref="X4:Y4"/>
    <mergeCell ref="H4:S4"/>
    <mergeCell ref="F5:G5"/>
    <mergeCell ref="F4:G4"/>
    <mergeCell ref="T5:U5"/>
    <mergeCell ref="T4:U4"/>
    <mergeCell ref="V4:W4"/>
  </mergeCells>
  <printOptions horizontalCentered="1"/>
  <pageMargins left="0.59055118110236227" right="0.59055118110236227" top="1.1417322834645669" bottom="0.98425196850393704" header="0.51181102362204722" footer="0.59055118110236227"/>
  <pageSetup scale="76" orientation="landscape" r:id="rId1"/>
  <headerFooter alignWithMargins="0">
    <oddFooter>&amp;R&amp;"Arial,Bold"&amp;12Table 2: South Coast and West Coast Region Streamflow Summary (page &amp;P of 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"/>
  <sheetViews>
    <sheetView workbookViewId="0">
      <selection activeCell="E192" sqref="A1:XFD1048576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90"/>
  <sheetViews>
    <sheetView topLeftCell="A75" zoomScaleNormal="100" workbookViewId="0">
      <selection activeCell="W232" sqref="W232"/>
    </sheetView>
  </sheetViews>
  <sheetFormatPr defaultColWidth="8.81640625" defaultRowHeight="10" x14ac:dyDescent="0.2"/>
  <cols>
    <col min="1" max="1" width="17" style="10" customWidth="1"/>
    <col min="2" max="2" width="8.54296875" style="44" customWidth="1"/>
    <col min="3" max="3" width="6.81640625" style="85" customWidth="1"/>
    <col min="4" max="4" width="7.81640625" style="45" customWidth="1"/>
    <col min="5" max="5" width="7.81640625" style="86" customWidth="1"/>
    <col min="6" max="6" width="9.26953125" style="37" customWidth="1"/>
    <col min="7" max="7" width="8.7265625" style="3" customWidth="1"/>
    <col min="8" max="8" width="8" style="33" customWidth="1"/>
    <col min="9" max="9" width="8" style="32" customWidth="1"/>
    <col min="10" max="10" width="5.7265625" style="44" bestFit="1" customWidth="1"/>
    <col min="11" max="11" width="7.7265625" style="33" customWidth="1"/>
    <col min="12" max="12" width="9.453125" style="32" customWidth="1"/>
    <col min="13" max="13" width="6.26953125" style="45" customWidth="1"/>
    <col min="14" max="14" width="7.26953125" style="33" customWidth="1"/>
    <col min="15" max="15" width="9.453125" style="32" customWidth="1"/>
    <col min="16" max="16" width="5.81640625" style="44" customWidth="1"/>
    <col min="17" max="17" width="8.54296875" style="32" customWidth="1"/>
    <col min="18" max="18" width="7.81640625" style="32" customWidth="1"/>
    <col min="19" max="19" width="7" style="45" customWidth="1"/>
    <col min="20" max="20" width="8.54296875" style="32" customWidth="1"/>
    <col min="21" max="21" width="8.1796875" style="32" customWidth="1"/>
    <col min="22" max="22" width="7.453125" style="45" customWidth="1"/>
    <col min="23" max="23" width="14.453125" style="44" customWidth="1"/>
    <col min="24" max="24" width="11.54296875" style="3" customWidth="1"/>
    <col min="25" max="25" width="11.54296875" style="5" customWidth="1"/>
    <col min="26" max="26" width="8.81640625" style="5"/>
    <col min="27" max="30" width="8.81640625" style="3"/>
    <col min="31" max="31" width="8.81640625" style="5"/>
    <col min="32" max="16384" width="8.81640625" style="3"/>
  </cols>
  <sheetData>
    <row r="1" spans="1:31" x14ac:dyDescent="0.2">
      <c r="A1" s="5"/>
      <c r="C1" s="9"/>
    </row>
    <row r="2" spans="1:31" x14ac:dyDescent="0.2">
      <c r="A2" s="5"/>
      <c r="C2" s="9"/>
    </row>
    <row r="3" spans="1:31" s="38" customFormat="1" ht="13.15" customHeight="1" x14ac:dyDescent="0.25">
      <c r="A3" s="330" t="s">
        <v>55</v>
      </c>
      <c r="B3" s="331"/>
      <c r="C3" s="54" t="s">
        <v>0</v>
      </c>
      <c r="D3" s="55" t="s">
        <v>32</v>
      </c>
      <c r="E3" s="56" t="s">
        <v>1</v>
      </c>
      <c r="F3" s="339" t="s">
        <v>61</v>
      </c>
      <c r="G3" s="339"/>
      <c r="H3" s="338" t="s">
        <v>40</v>
      </c>
      <c r="I3" s="339"/>
      <c r="J3" s="340"/>
      <c r="K3" s="332" t="s">
        <v>47</v>
      </c>
      <c r="L3" s="332"/>
      <c r="M3" s="332"/>
      <c r="N3" s="333" t="s">
        <v>48</v>
      </c>
      <c r="O3" s="332"/>
      <c r="P3" s="334"/>
      <c r="Q3" s="341" t="s">
        <v>41</v>
      </c>
      <c r="R3" s="341"/>
      <c r="S3" s="341"/>
      <c r="T3" s="342" t="s">
        <v>41</v>
      </c>
      <c r="U3" s="341"/>
      <c r="V3" s="343"/>
      <c r="W3" s="199"/>
    </row>
    <row r="4" spans="1:31" s="38" customFormat="1" ht="10.5" x14ac:dyDescent="0.25">
      <c r="A4" s="57"/>
      <c r="B4" s="87" t="s">
        <v>0</v>
      </c>
      <c r="C4" s="59" t="s">
        <v>3</v>
      </c>
      <c r="D4" s="60" t="s">
        <v>33</v>
      </c>
      <c r="E4" s="61" t="s">
        <v>36</v>
      </c>
      <c r="F4" s="88"/>
      <c r="G4" s="62"/>
      <c r="H4" s="89"/>
      <c r="I4" s="90"/>
      <c r="J4" s="200"/>
      <c r="K4" s="91"/>
      <c r="L4" s="90"/>
      <c r="M4" s="67"/>
      <c r="N4" s="92"/>
      <c r="O4" s="90"/>
      <c r="P4" s="200"/>
      <c r="Q4" s="336" t="s">
        <v>42</v>
      </c>
      <c r="R4" s="336"/>
      <c r="S4" s="336"/>
      <c r="T4" s="335" t="s">
        <v>24</v>
      </c>
      <c r="U4" s="336"/>
      <c r="V4" s="337"/>
      <c r="W4" s="199"/>
    </row>
    <row r="5" spans="1:31" s="38" customFormat="1" ht="10.5" x14ac:dyDescent="0.25">
      <c r="A5" s="65" t="s">
        <v>29</v>
      </c>
      <c r="B5" s="87" t="s">
        <v>34</v>
      </c>
      <c r="C5" s="59" t="s">
        <v>19</v>
      </c>
      <c r="D5" s="60" t="s">
        <v>35</v>
      </c>
      <c r="E5" s="61"/>
      <c r="F5" s="88"/>
      <c r="G5" s="199" t="s">
        <v>51</v>
      </c>
      <c r="H5" s="89"/>
      <c r="I5" s="90"/>
      <c r="J5" s="200" t="s">
        <v>51</v>
      </c>
      <c r="K5" s="93" t="s">
        <v>50</v>
      </c>
      <c r="L5" s="94" t="s">
        <v>18</v>
      </c>
      <c r="M5" s="67" t="s">
        <v>51</v>
      </c>
      <c r="N5" s="89" t="s">
        <v>50</v>
      </c>
      <c r="O5" s="94" t="s">
        <v>18</v>
      </c>
      <c r="P5" s="200" t="s">
        <v>51</v>
      </c>
      <c r="Q5" s="90"/>
      <c r="R5" s="90"/>
      <c r="S5" s="67" t="s">
        <v>51</v>
      </c>
      <c r="T5" s="95"/>
      <c r="U5" s="90"/>
      <c r="V5" s="66" t="s">
        <v>51</v>
      </c>
      <c r="W5" s="199"/>
    </row>
    <row r="6" spans="1:31" s="38" customFormat="1" ht="12.5" x14ac:dyDescent="0.25">
      <c r="A6" s="68"/>
      <c r="B6" s="96" t="s">
        <v>31</v>
      </c>
      <c r="C6" s="70"/>
      <c r="D6" s="71" t="s">
        <v>37</v>
      </c>
      <c r="E6" s="72" t="s">
        <v>52</v>
      </c>
      <c r="F6" s="49" t="s">
        <v>26</v>
      </c>
      <c r="G6" s="47" t="s">
        <v>46</v>
      </c>
      <c r="H6" s="97" t="s">
        <v>53</v>
      </c>
      <c r="I6" s="98" t="s">
        <v>54</v>
      </c>
      <c r="J6" s="99" t="s">
        <v>46</v>
      </c>
      <c r="K6" s="50" t="s">
        <v>53</v>
      </c>
      <c r="L6" s="98" t="s">
        <v>49</v>
      </c>
      <c r="M6" s="49" t="s">
        <v>46</v>
      </c>
      <c r="N6" s="97" t="s">
        <v>53</v>
      </c>
      <c r="O6" s="98" t="s">
        <v>49</v>
      </c>
      <c r="P6" s="99" t="s">
        <v>46</v>
      </c>
      <c r="Q6" s="98" t="s">
        <v>53</v>
      </c>
      <c r="R6" s="98" t="s">
        <v>54</v>
      </c>
      <c r="S6" s="49" t="s">
        <v>46</v>
      </c>
      <c r="T6" s="100" t="s">
        <v>53</v>
      </c>
      <c r="U6" s="98" t="s">
        <v>54</v>
      </c>
      <c r="V6" s="74" t="s">
        <v>46</v>
      </c>
      <c r="W6" s="199"/>
    </row>
    <row r="7" spans="1:31" ht="15" customHeight="1" x14ac:dyDescent="0.2">
      <c r="A7" s="117" t="s">
        <v>69</v>
      </c>
      <c r="B7" s="126" t="s">
        <v>70</v>
      </c>
      <c r="C7" s="25">
        <v>25</v>
      </c>
      <c r="D7" s="15">
        <v>1434</v>
      </c>
      <c r="E7" s="22">
        <v>2533.2912500000002</v>
      </c>
      <c r="F7" s="14">
        <v>329.6376459613918</v>
      </c>
      <c r="G7" s="24">
        <v>26</v>
      </c>
      <c r="H7" s="12">
        <v>248.32390000000001</v>
      </c>
      <c r="I7" s="21">
        <f>H7*1000/E7</f>
        <v>98.024220468136065</v>
      </c>
      <c r="J7" s="25">
        <v>45</v>
      </c>
      <c r="K7" s="12">
        <v>37.8782</v>
      </c>
      <c r="L7" s="17">
        <v>1.3542811153542662</v>
      </c>
      <c r="M7" s="23">
        <v>39</v>
      </c>
      <c r="N7" s="29">
        <v>19.173400000000001</v>
      </c>
      <c r="O7" s="141">
        <v>0.68551762061379595</v>
      </c>
      <c r="P7" s="14">
        <v>41</v>
      </c>
      <c r="Q7" s="35">
        <v>9.2135999999999996</v>
      </c>
      <c r="R7" s="21">
        <f>Q7*1000/E7</f>
        <v>3.637007785820126</v>
      </c>
      <c r="S7" s="23">
        <v>46</v>
      </c>
      <c r="T7" s="30">
        <v>4.4950999999999999</v>
      </c>
      <c r="U7" s="29">
        <f>T7*1000/E7</f>
        <v>1.7744110551836465</v>
      </c>
      <c r="V7" s="23">
        <v>39</v>
      </c>
      <c r="W7" s="3"/>
      <c r="X7" s="37"/>
      <c r="AA7" s="5"/>
      <c r="AE7" s="3"/>
    </row>
    <row r="8" spans="1:31" ht="15" customHeight="1" x14ac:dyDescent="0.2">
      <c r="A8" s="16" t="s">
        <v>71</v>
      </c>
      <c r="B8" s="127" t="s">
        <v>72</v>
      </c>
      <c r="C8" s="24">
        <v>25</v>
      </c>
      <c r="D8" s="15">
        <v>1485</v>
      </c>
      <c r="E8" s="22">
        <v>3637.4293750000002</v>
      </c>
      <c r="F8" s="14">
        <v>766.24709974690563</v>
      </c>
      <c r="G8" s="24">
        <v>26</v>
      </c>
      <c r="H8" s="12">
        <v>639.39</v>
      </c>
      <c r="I8" s="21">
        <f t="shared" ref="I8:I80" si="0">H8*1000/E8</f>
        <v>175.7807325125041</v>
      </c>
      <c r="J8" s="25">
        <v>45</v>
      </c>
      <c r="K8" s="12">
        <v>108.7713</v>
      </c>
      <c r="L8" s="17">
        <v>1.2080194115970697</v>
      </c>
      <c r="M8" s="23">
        <v>39</v>
      </c>
      <c r="N8" s="29">
        <v>73.002200000000002</v>
      </c>
      <c r="O8" s="141">
        <v>0.81076602641773721</v>
      </c>
      <c r="P8" s="14">
        <v>41</v>
      </c>
      <c r="Q8" s="35">
        <v>50.203600000000002</v>
      </c>
      <c r="R8" s="21">
        <f t="shared" ref="R8:R80" si="1">Q8*1000/E8</f>
        <v>13.801944951852157</v>
      </c>
      <c r="S8" s="23">
        <v>45</v>
      </c>
      <c r="T8" s="30">
        <v>9.8820999999999994</v>
      </c>
      <c r="U8" s="29">
        <f t="shared" ref="U8:U80" si="2">T8*1000/E8</f>
        <v>2.7167812708391068</v>
      </c>
      <c r="V8" s="23">
        <v>44</v>
      </c>
      <c r="W8" s="3"/>
      <c r="AA8" s="5"/>
      <c r="AE8" s="3"/>
    </row>
    <row r="9" spans="1:31" ht="15" customHeight="1" x14ac:dyDescent="0.2">
      <c r="A9" s="4" t="s">
        <v>73</v>
      </c>
      <c r="B9" s="206" t="s">
        <v>74</v>
      </c>
      <c r="C9" s="25">
        <v>25</v>
      </c>
      <c r="D9" s="15">
        <v>1738</v>
      </c>
      <c r="E9" s="22">
        <v>2139.5456250000002</v>
      </c>
      <c r="F9" s="14">
        <v>641.41210097943019</v>
      </c>
      <c r="G9" s="24">
        <v>29</v>
      </c>
      <c r="H9" s="12">
        <v>176.29820000000001</v>
      </c>
      <c r="I9" s="21">
        <f t="shared" si="0"/>
        <v>82.399831973669635</v>
      </c>
      <c r="J9" s="25">
        <v>84</v>
      </c>
      <c r="K9" s="12">
        <v>50.918399999999998</v>
      </c>
      <c r="L9" s="17">
        <v>1.1845269216744181</v>
      </c>
      <c r="M9" s="23">
        <v>51</v>
      </c>
      <c r="N9" s="29">
        <v>34.352800000000002</v>
      </c>
      <c r="O9" s="141">
        <v>0.79915740547418923</v>
      </c>
      <c r="P9" s="14">
        <v>57</v>
      </c>
      <c r="Q9" s="35">
        <v>21.362100000000002</v>
      </c>
      <c r="R9" s="21">
        <f t="shared" si="1"/>
        <v>9.984409657073801</v>
      </c>
      <c r="S9" s="23">
        <v>84</v>
      </c>
      <c r="T9" s="30">
        <v>5.2327000000000004</v>
      </c>
      <c r="U9" s="29">
        <f t="shared" si="2"/>
        <v>2.4457061998853145</v>
      </c>
      <c r="V9" s="23">
        <v>84</v>
      </c>
      <c r="W9" s="32"/>
      <c r="Y9" s="34"/>
      <c r="Z9" s="34"/>
      <c r="AA9" s="5"/>
      <c r="AE9" s="3"/>
    </row>
    <row r="10" spans="1:31" ht="15" customHeight="1" x14ac:dyDescent="0.2">
      <c r="A10" s="4" t="s">
        <v>75</v>
      </c>
      <c r="B10" s="206" t="s">
        <v>76</v>
      </c>
      <c r="C10" s="25">
        <v>25</v>
      </c>
      <c r="D10" s="15">
        <v>1443</v>
      </c>
      <c r="E10" s="22">
        <v>314.93875000000003</v>
      </c>
      <c r="F10" s="14">
        <v>664.40535909463188</v>
      </c>
      <c r="G10" s="24">
        <v>28</v>
      </c>
      <c r="H10" s="12">
        <v>109.9002</v>
      </c>
      <c r="I10" s="21">
        <f t="shared" si="0"/>
        <v>348.95737663275793</v>
      </c>
      <c r="J10" s="25">
        <v>46</v>
      </c>
      <c r="K10" s="12">
        <v>9.3363999999999994</v>
      </c>
      <c r="L10" s="17">
        <v>1.375943142381554</v>
      </c>
      <c r="M10" s="23">
        <v>44</v>
      </c>
      <c r="N10" s="29">
        <v>4.5568</v>
      </c>
      <c r="O10" s="141">
        <v>0.67155410128146453</v>
      </c>
      <c r="P10" s="14">
        <v>44</v>
      </c>
      <c r="Q10" s="35">
        <v>0.3997</v>
      </c>
      <c r="R10" s="21">
        <f t="shared" si="1"/>
        <v>1.2691356652682464</v>
      </c>
      <c r="S10" s="23">
        <v>46</v>
      </c>
      <c r="T10" s="30">
        <v>0.3463</v>
      </c>
      <c r="U10" s="29">
        <f t="shared" si="2"/>
        <v>1.0995788863707625</v>
      </c>
      <c r="V10" s="23">
        <v>46</v>
      </c>
      <c r="W10" s="3"/>
      <c r="Y10" s="3"/>
      <c r="AA10" s="5"/>
      <c r="AE10" s="3"/>
    </row>
    <row r="11" spans="1:31" ht="15" customHeight="1" x14ac:dyDescent="0.2">
      <c r="A11" s="16" t="s">
        <v>77</v>
      </c>
      <c r="B11" s="127" t="s">
        <v>78</v>
      </c>
      <c r="C11" s="25">
        <v>25</v>
      </c>
      <c r="D11" s="15">
        <v>1233</v>
      </c>
      <c r="E11" s="22">
        <v>911.88250000000005</v>
      </c>
      <c r="F11" s="14">
        <v>254.34041607594108</v>
      </c>
      <c r="G11" s="24">
        <v>17</v>
      </c>
      <c r="H11" s="12">
        <v>114.2257</v>
      </c>
      <c r="I11" s="21">
        <f t="shared" si="0"/>
        <v>125.2636167488684</v>
      </c>
      <c r="J11" s="25">
        <v>49</v>
      </c>
      <c r="K11" s="12">
        <v>11.3439</v>
      </c>
      <c r="L11" s="17">
        <v>1.4007476235299521</v>
      </c>
      <c r="M11" s="23">
        <v>39</v>
      </c>
      <c r="N11" s="29">
        <v>5.2496999999999998</v>
      </c>
      <c r="O11" s="141">
        <v>0.64823427562347957</v>
      </c>
      <c r="P11" s="14">
        <v>40</v>
      </c>
      <c r="Q11" s="35">
        <v>0.2112</v>
      </c>
      <c r="R11" s="21">
        <f t="shared" si="1"/>
        <v>0.23160878731634829</v>
      </c>
      <c r="S11" s="23">
        <v>50</v>
      </c>
      <c r="T11" s="30">
        <v>0.19239999999999999</v>
      </c>
      <c r="U11" s="29">
        <f t="shared" si="2"/>
        <v>0.21099209602114305</v>
      </c>
      <c r="V11" s="23">
        <v>28</v>
      </c>
      <c r="W11" s="3"/>
      <c r="AA11" s="5"/>
      <c r="AE11" s="3"/>
    </row>
    <row r="12" spans="1:31" ht="15" customHeight="1" x14ac:dyDescent="0.2">
      <c r="A12" s="4" t="s">
        <v>79</v>
      </c>
      <c r="B12" s="206" t="s">
        <v>80</v>
      </c>
      <c r="C12" s="25">
        <v>25</v>
      </c>
      <c r="D12" s="15">
        <v>1387</v>
      </c>
      <c r="E12" s="22">
        <v>89.163749999999993</v>
      </c>
      <c r="F12" s="14">
        <v>1188.3038865440687</v>
      </c>
      <c r="G12" s="24">
        <v>25</v>
      </c>
      <c r="H12" s="12">
        <v>47.215699999999998</v>
      </c>
      <c r="I12" s="21">
        <f t="shared" si="0"/>
        <v>529.53919053426978</v>
      </c>
      <c r="J12" s="25">
        <v>43</v>
      </c>
      <c r="K12" s="12">
        <v>4.4005999999999998</v>
      </c>
      <c r="L12" s="17">
        <v>1.3005449190411822</v>
      </c>
      <c r="M12" s="23">
        <v>41</v>
      </c>
      <c r="N12" s="29">
        <v>2.4428999999999998</v>
      </c>
      <c r="O12" s="141">
        <v>0.7219700001649102</v>
      </c>
      <c r="P12" s="14">
        <v>43</v>
      </c>
      <c r="Q12" s="35">
        <v>0.40460000000000002</v>
      </c>
      <c r="R12" s="21">
        <f t="shared" si="1"/>
        <v>4.5377185235031057</v>
      </c>
      <c r="S12" s="23">
        <v>46</v>
      </c>
      <c r="T12" s="30">
        <v>0.34100000000000003</v>
      </c>
      <c r="U12" s="29">
        <f t="shared" si="2"/>
        <v>3.8244241634072145</v>
      </c>
      <c r="V12" s="23">
        <v>47</v>
      </c>
      <c r="W12" s="3"/>
      <c r="AA12" s="5"/>
      <c r="AE12" s="3"/>
    </row>
    <row r="13" spans="1:31" ht="15" customHeight="1" x14ac:dyDescent="0.2">
      <c r="A13" s="16" t="s">
        <v>81</v>
      </c>
      <c r="B13" s="127" t="s">
        <v>82</v>
      </c>
      <c r="C13" s="25">
        <v>25</v>
      </c>
      <c r="D13" s="15">
        <v>1704</v>
      </c>
      <c r="E13" s="22">
        <v>5683.6262500000003</v>
      </c>
      <c r="F13" s="14">
        <v>1502.2283213951814</v>
      </c>
      <c r="G13" s="14">
        <v>29</v>
      </c>
      <c r="H13" s="12">
        <v>2161.7786000000001</v>
      </c>
      <c r="I13" s="21">
        <f t="shared" si="0"/>
        <v>380.35199798720049</v>
      </c>
      <c r="J13" s="25">
        <v>56</v>
      </c>
      <c r="K13" s="12">
        <v>307.05419999999998</v>
      </c>
      <c r="L13" s="17">
        <v>1.1403092641312298</v>
      </c>
      <c r="M13" s="23">
        <v>44</v>
      </c>
      <c r="N13" s="29">
        <v>231.14709999999999</v>
      </c>
      <c r="O13" s="141">
        <v>0.85841255226949442</v>
      </c>
      <c r="P13" s="14">
        <v>48</v>
      </c>
      <c r="Q13" s="35">
        <v>158.97149999999999</v>
      </c>
      <c r="R13" s="21">
        <f t="shared" si="1"/>
        <v>27.970083360073158</v>
      </c>
      <c r="S13" s="23">
        <v>55</v>
      </c>
      <c r="T13" s="30">
        <v>28.6784</v>
      </c>
      <c r="U13" s="29">
        <f t="shared" si="2"/>
        <v>5.0457927278381476</v>
      </c>
      <c r="V13" s="23">
        <v>55</v>
      </c>
      <c r="W13" s="32"/>
      <c r="Y13" s="34"/>
      <c r="Z13" s="34"/>
      <c r="AA13" s="5"/>
      <c r="AE13" s="3"/>
    </row>
    <row r="14" spans="1:31" ht="15" customHeight="1" x14ac:dyDescent="0.2">
      <c r="A14" s="4" t="s">
        <v>83</v>
      </c>
      <c r="B14" s="206" t="s">
        <v>84</v>
      </c>
      <c r="C14" s="25">
        <v>25</v>
      </c>
      <c r="D14" s="15">
        <v>1562</v>
      </c>
      <c r="E14" s="22">
        <v>5804.9250000000002</v>
      </c>
      <c r="F14" s="14">
        <v>1629.5922742453256</v>
      </c>
      <c r="G14" s="24">
        <v>28</v>
      </c>
      <c r="H14" s="12">
        <v>1795.7416000000001</v>
      </c>
      <c r="I14" s="21">
        <f t="shared" si="0"/>
        <v>309.34794161853944</v>
      </c>
      <c r="J14" s="25">
        <v>35</v>
      </c>
      <c r="K14" s="12">
        <v>330.01870000000002</v>
      </c>
      <c r="L14" s="17">
        <v>1.1033073441169385</v>
      </c>
      <c r="M14" s="23">
        <v>34</v>
      </c>
      <c r="N14" s="29">
        <v>265.86189999999999</v>
      </c>
      <c r="O14" s="141">
        <v>0.88882050256813649</v>
      </c>
      <c r="P14" s="14">
        <v>35</v>
      </c>
      <c r="Q14" s="35">
        <v>194.88249999999999</v>
      </c>
      <c r="R14" s="21">
        <f t="shared" si="1"/>
        <v>33.571923840531959</v>
      </c>
      <c r="S14" s="23">
        <v>35</v>
      </c>
      <c r="T14" s="30">
        <v>33.090699999999998</v>
      </c>
      <c r="U14" s="29">
        <f t="shared" si="2"/>
        <v>5.7004526328936196</v>
      </c>
      <c r="V14" s="23">
        <v>36</v>
      </c>
      <c r="W14" s="3"/>
      <c r="AA14" s="5"/>
      <c r="AE14" s="3"/>
    </row>
    <row r="15" spans="1:31" ht="15" customHeight="1" x14ac:dyDescent="0.2">
      <c r="A15" s="16" t="s">
        <v>85</v>
      </c>
      <c r="B15" s="127" t="s">
        <v>86</v>
      </c>
      <c r="C15" s="25">
        <v>25</v>
      </c>
      <c r="D15" s="15">
        <v>1651</v>
      </c>
      <c r="E15" s="22">
        <v>2076.9475000000002</v>
      </c>
      <c r="F15" s="14">
        <v>1854.9996703824054</v>
      </c>
      <c r="G15" s="24">
        <v>27</v>
      </c>
      <c r="H15" s="12">
        <v>838.37090000000001</v>
      </c>
      <c r="I15" s="21">
        <f t="shared" si="0"/>
        <v>403.65531627544749</v>
      </c>
      <c r="J15" s="23">
        <v>91</v>
      </c>
      <c r="K15" s="12">
        <v>142.99160000000001</v>
      </c>
      <c r="L15" s="17">
        <v>1.1462096308106422</v>
      </c>
      <c r="M15" s="23">
        <v>85</v>
      </c>
      <c r="N15" s="29">
        <v>107.3686</v>
      </c>
      <c r="O15" s="141">
        <v>0.86065841186933723</v>
      </c>
      <c r="P15" s="14">
        <v>88</v>
      </c>
      <c r="Q15" s="35">
        <v>58.592799999999997</v>
      </c>
      <c r="R15" s="21">
        <f t="shared" si="1"/>
        <v>28.211016407492242</v>
      </c>
      <c r="S15" s="23">
        <v>94</v>
      </c>
      <c r="T15" s="30">
        <v>14.281599999999999</v>
      </c>
      <c r="U15" s="29">
        <f t="shared" si="2"/>
        <v>6.876245066377459</v>
      </c>
      <c r="V15" s="23">
        <v>94</v>
      </c>
      <c r="W15" s="3"/>
      <c r="AA15" s="5"/>
      <c r="AE15" s="3"/>
    </row>
    <row r="16" spans="1:31" ht="15" customHeight="1" x14ac:dyDescent="0.2">
      <c r="A16" s="16" t="s">
        <v>87</v>
      </c>
      <c r="B16" s="127" t="s">
        <v>88</v>
      </c>
      <c r="C16" s="25">
        <v>25</v>
      </c>
      <c r="D16" s="15">
        <v>1799</v>
      </c>
      <c r="E16" s="22">
        <v>1533.99875</v>
      </c>
      <c r="F16" s="14">
        <v>1006.4441844490824</v>
      </c>
      <c r="G16" s="24">
        <v>11</v>
      </c>
      <c r="H16" s="12">
        <v>304.78579999999999</v>
      </c>
      <c r="I16" s="21">
        <f t="shared" si="0"/>
        <v>198.68712409315847</v>
      </c>
      <c r="J16" s="23">
        <v>24</v>
      </c>
      <c r="K16" s="12">
        <v>55.691299999999998</v>
      </c>
      <c r="L16" s="17">
        <v>1.1383441806000878</v>
      </c>
      <c r="M16" s="23">
        <v>13</v>
      </c>
      <c r="N16" s="29">
        <v>42.435899999999997</v>
      </c>
      <c r="O16" s="141">
        <v>0.86740047033427592</v>
      </c>
      <c r="P16" s="14">
        <v>13</v>
      </c>
      <c r="Q16" s="35">
        <v>27.128599999999999</v>
      </c>
      <c r="R16" s="21">
        <f t="shared" si="1"/>
        <v>17.684890551573133</v>
      </c>
      <c r="S16" s="23">
        <v>23</v>
      </c>
      <c r="T16" s="30">
        <v>4.8903999999999996</v>
      </c>
      <c r="U16" s="29">
        <f t="shared" si="2"/>
        <v>3.1880078129137979</v>
      </c>
      <c r="V16" s="23">
        <v>24</v>
      </c>
      <c r="W16" s="3"/>
      <c r="X16" s="32"/>
      <c r="AA16" s="5"/>
      <c r="AE16" s="3"/>
    </row>
    <row r="17" spans="1:31" ht="15" customHeight="1" x14ac:dyDescent="0.2">
      <c r="A17" s="16" t="s">
        <v>89</v>
      </c>
      <c r="B17" s="127" t="s">
        <v>90</v>
      </c>
      <c r="C17" s="25">
        <v>25</v>
      </c>
      <c r="D17" s="15">
        <v>1535</v>
      </c>
      <c r="E17" s="22">
        <v>714.58187499999997</v>
      </c>
      <c r="F17" s="14">
        <v>1560.9140392555985</v>
      </c>
      <c r="G17" s="24">
        <v>25</v>
      </c>
      <c r="H17" s="12">
        <v>358.65120000000002</v>
      </c>
      <c r="I17" s="21">
        <f t="shared" si="0"/>
        <v>501.90357822887688</v>
      </c>
      <c r="J17" s="23">
        <v>35</v>
      </c>
      <c r="K17" s="12">
        <v>43.881399999999999</v>
      </c>
      <c r="L17" s="17">
        <v>1.2306646953475684</v>
      </c>
      <c r="M17" s="23">
        <v>30</v>
      </c>
      <c r="N17" s="29">
        <v>27.376200000000001</v>
      </c>
      <c r="O17" s="141">
        <v>0.7677722869547029</v>
      </c>
      <c r="P17" s="14">
        <v>32</v>
      </c>
      <c r="Q17" s="35">
        <v>9.5140999999999991</v>
      </c>
      <c r="R17" s="21">
        <f t="shared" si="1"/>
        <v>13.314219591701789</v>
      </c>
      <c r="S17" s="23">
        <v>37</v>
      </c>
      <c r="T17" s="30">
        <v>4.8148999999999997</v>
      </c>
      <c r="U17" s="29">
        <f t="shared" si="2"/>
        <v>6.7380662292896805</v>
      </c>
      <c r="V17" s="23">
        <v>37</v>
      </c>
      <c r="W17" s="3"/>
      <c r="AA17" s="5"/>
      <c r="AE17" s="3"/>
    </row>
    <row r="18" spans="1:31" ht="15" customHeight="1" x14ac:dyDescent="0.2">
      <c r="A18" s="4" t="s">
        <v>302</v>
      </c>
      <c r="B18" s="206" t="s">
        <v>303</v>
      </c>
      <c r="C18" s="24">
        <v>25</v>
      </c>
      <c r="D18" s="15">
        <v>1455</v>
      </c>
      <c r="E18" s="138">
        <v>2587</v>
      </c>
      <c r="F18" s="14">
        <v>1092.4556469411391</v>
      </c>
      <c r="G18" s="24">
        <v>30</v>
      </c>
      <c r="H18" s="12"/>
      <c r="I18" s="21"/>
      <c r="J18" s="23"/>
      <c r="K18" s="12"/>
      <c r="L18" s="17"/>
      <c r="M18" s="23"/>
      <c r="N18" s="29"/>
      <c r="O18" s="141"/>
      <c r="P18" s="14"/>
      <c r="Q18" s="35"/>
      <c r="R18" s="21"/>
      <c r="S18" s="23"/>
      <c r="T18" s="30"/>
      <c r="U18" s="29"/>
      <c r="V18" s="23"/>
      <c r="W18" s="3"/>
      <c r="AA18" s="5"/>
      <c r="AE18" s="3"/>
    </row>
    <row r="19" spans="1:31" ht="15" customHeight="1" x14ac:dyDescent="0.2">
      <c r="A19" s="16" t="s">
        <v>91</v>
      </c>
      <c r="B19" s="127" t="s">
        <v>92</v>
      </c>
      <c r="C19" s="25">
        <v>25</v>
      </c>
      <c r="D19" s="15">
        <v>1662</v>
      </c>
      <c r="E19" s="22">
        <v>407.0575</v>
      </c>
      <c r="F19" s="14">
        <v>579.95211513015568</v>
      </c>
      <c r="G19" s="24">
        <v>28</v>
      </c>
      <c r="H19" s="12">
        <v>116.98009999999999</v>
      </c>
      <c r="I19" s="21">
        <f t="shared" si="0"/>
        <v>287.37979278111811</v>
      </c>
      <c r="J19" s="23">
        <v>40</v>
      </c>
      <c r="K19" s="12">
        <v>10.6853</v>
      </c>
      <c r="L19" s="17">
        <v>1.3773919670332391</v>
      </c>
      <c r="M19" s="23">
        <v>38</v>
      </c>
      <c r="N19" s="29">
        <v>5.0293000000000001</v>
      </c>
      <c r="O19" s="141">
        <v>0.64830350292460381</v>
      </c>
      <c r="P19" s="14">
        <v>39</v>
      </c>
      <c r="Q19" s="35">
        <v>0.72219999999999995</v>
      </c>
      <c r="R19" s="21">
        <f t="shared" si="1"/>
        <v>1.7741965201476448</v>
      </c>
      <c r="S19" s="23">
        <v>40</v>
      </c>
      <c r="T19" s="30">
        <v>0.53480000000000005</v>
      </c>
      <c r="U19" s="29">
        <f t="shared" si="2"/>
        <v>1.3138193007130443</v>
      </c>
      <c r="V19" s="23">
        <v>40</v>
      </c>
      <c r="W19" s="3"/>
      <c r="X19" s="32"/>
      <c r="AA19" s="5"/>
      <c r="AE19" s="3"/>
    </row>
    <row r="20" spans="1:31" ht="15" customHeight="1" x14ac:dyDescent="0.2">
      <c r="A20" s="4" t="s">
        <v>93</v>
      </c>
      <c r="B20" s="206" t="s">
        <v>94</v>
      </c>
      <c r="C20" s="25">
        <v>25</v>
      </c>
      <c r="D20" s="15">
        <v>1372</v>
      </c>
      <c r="E20" s="22">
        <v>765.34312499999999</v>
      </c>
      <c r="F20" s="14">
        <v>403.10448834198439</v>
      </c>
      <c r="G20" s="24">
        <v>24</v>
      </c>
      <c r="H20" s="12">
        <v>175.22579999999999</v>
      </c>
      <c r="I20" s="21">
        <f t="shared" si="0"/>
        <v>228.95064223644786</v>
      </c>
      <c r="J20" s="23">
        <v>46</v>
      </c>
      <c r="K20" s="12">
        <v>14.3941</v>
      </c>
      <c r="L20" s="17">
        <v>1.4231780846730699</v>
      </c>
      <c r="M20" s="23">
        <v>37</v>
      </c>
      <c r="N20" s="29">
        <v>6.4104000000000001</v>
      </c>
      <c r="O20" s="141">
        <v>0.63381113053183225</v>
      </c>
      <c r="P20" s="14">
        <v>37</v>
      </c>
      <c r="Q20" s="35">
        <v>0.43859999999999999</v>
      </c>
      <c r="R20" s="21">
        <f t="shared" si="1"/>
        <v>0.57307629176129327</v>
      </c>
      <c r="S20" s="23">
        <v>48</v>
      </c>
      <c r="T20" s="30">
        <v>0.4098</v>
      </c>
      <c r="U20" s="29">
        <f t="shared" si="2"/>
        <v>0.53544611118052443</v>
      </c>
      <c r="V20" s="23">
        <v>48</v>
      </c>
      <c r="W20" s="3"/>
      <c r="Z20" s="3"/>
      <c r="AE20" s="3"/>
    </row>
    <row r="21" spans="1:31" ht="15" customHeight="1" x14ac:dyDescent="0.2">
      <c r="A21" s="16" t="s">
        <v>95</v>
      </c>
      <c r="B21" s="127" t="s">
        <v>96</v>
      </c>
      <c r="C21" s="25">
        <v>25</v>
      </c>
      <c r="D21" s="15">
        <v>1349</v>
      </c>
      <c r="E21" s="22">
        <v>1776.9124999999999</v>
      </c>
      <c r="F21" s="14">
        <v>354.84730453259778</v>
      </c>
      <c r="G21" s="24">
        <v>30</v>
      </c>
      <c r="H21" s="12">
        <v>379.47699999999998</v>
      </c>
      <c r="I21" s="21">
        <f t="shared" si="0"/>
        <v>213.55975603750889</v>
      </c>
      <c r="J21" s="23">
        <v>63</v>
      </c>
      <c r="K21" s="12">
        <v>30.1859</v>
      </c>
      <c r="L21" s="17">
        <v>1.3871778497854108</v>
      </c>
      <c r="M21" s="23">
        <v>61</v>
      </c>
      <c r="N21" s="29">
        <v>14.5916</v>
      </c>
      <c r="O21" s="141">
        <v>0.67054963784180033</v>
      </c>
      <c r="P21" s="14">
        <v>62</v>
      </c>
      <c r="Q21" s="35">
        <v>1.1654</v>
      </c>
      <c r="R21" s="21">
        <f t="shared" si="1"/>
        <v>0.65585671776184828</v>
      </c>
      <c r="S21" s="23">
        <v>63</v>
      </c>
      <c r="T21" s="30">
        <v>1.1097999999999999</v>
      </c>
      <c r="U21" s="29">
        <f t="shared" si="2"/>
        <v>0.62456648822043859</v>
      </c>
      <c r="V21" s="23">
        <v>63</v>
      </c>
      <c r="W21" s="3"/>
      <c r="Z21" s="3"/>
      <c r="AE21" s="3"/>
    </row>
    <row r="22" spans="1:31" ht="15" customHeight="1" x14ac:dyDescent="0.2">
      <c r="A22" s="16" t="s">
        <v>97</v>
      </c>
      <c r="B22" s="127" t="s">
        <v>98</v>
      </c>
      <c r="C22" s="25">
        <v>25</v>
      </c>
      <c r="D22" s="15">
        <v>1544</v>
      </c>
      <c r="E22" s="22">
        <v>253.61500000000001</v>
      </c>
      <c r="F22" s="14">
        <v>802.94123604898448</v>
      </c>
      <c r="G22" s="43">
        <v>28</v>
      </c>
      <c r="H22" s="12">
        <v>158.67150000000001</v>
      </c>
      <c r="I22" s="21">
        <f t="shared" si="0"/>
        <v>625.63925635313365</v>
      </c>
      <c r="J22" s="23">
        <v>38</v>
      </c>
      <c r="K22" s="12">
        <v>8.4578000000000007</v>
      </c>
      <c r="L22" s="17">
        <v>1.3106277892854281</v>
      </c>
      <c r="M22" s="23">
        <v>37</v>
      </c>
      <c r="N22" s="29">
        <v>4.6673</v>
      </c>
      <c r="O22" s="141">
        <v>0.72324872672939522</v>
      </c>
      <c r="P22" s="14">
        <v>37</v>
      </c>
      <c r="Q22" s="35">
        <v>0.25319999999999998</v>
      </c>
      <c r="R22" s="21">
        <f t="shared" si="1"/>
        <v>0.99836366145535549</v>
      </c>
      <c r="S22" s="23">
        <v>37</v>
      </c>
      <c r="T22" s="30">
        <v>0.24279999999999999</v>
      </c>
      <c r="U22" s="29">
        <f t="shared" si="2"/>
        <v>0.95735662322812132</v>
      </c>
      <c r="V22" s="23">
        <v>37</v>
      </c>
      <c r="W22" s="32"/>
      <c r="AA22" s="5"/>
      <c r="AE22" s="3"/>
    </row>
    <row r="23" spans="1:31" ht="15" customHeight="1" x14ac:dyDescent="0.2">
      <c r="A23" s="16" t="s">
        <v>99</v>
      </c>
      <c r="B23" s="127" t="s">
        <v>100</v>
      </c>
      <c r="C23" s="25">
        <v>26</v>
      </c>
      <c r="D23" s="15">
        <v>1657</v>
      </c>
      <c r="E23" s="22">
        <v>295.93875000000003</v>
      </c>
      <c r="F23" s="14">
        <v>2070.4416090065415</v>
      </c>
      <c r="G23" s="24">
        <v>29</v>
      </c>
      <c r="H23" s="12">
        <v>163.06960000000001</v>
      </c>
      <c r="I23" s="21">
        <f t="shared" si="0"/>
        <v>551.02483199648577</v>
      </c>
      <c r="J23" s="23">
        <v>31</v>
      </c>
      <c r="K23" s="12">
        <v>22.469899999999999</v>
      </c>
      <c r="L23" s="17">
        <v>1.1566524075721485</v>
      </c>
      <c r="M23" s="23">
        <v>30</v>
      </c>
      <c r="N23" s="29">
        <v>16.288</v>
      </c>
      <c r="O23" s="141">
        <v>0.83843516947272367</v>
      </c>
      <c r="P23" s="14">
        <v>31</v>
      </c>
      <c r="Q23" s="35">
        <v>9.5269999999999992</v>
      </c>
      <c r="R23" s="21">
        <f t="shared" si="1"/>
        <v>32.192472259884852</v>
      </c>
      <c r="S23" s="23">
        <v>31</v>
      </c>
      <c r="T23" s="30">
        <v>2.4900000000000002</v>
      </c>
      <c r="U23" s="29">
        <f t="shared" si="2"/>
        <v>8.4139032147699471</v>
      </c>
      <c r="V23" s="23">
        <v>31</v>
      </c>
      <c r="W23" s="3"/>
      <c r="Y23" s="3"/>
      <c r="AA23" s="5"/>
      <c r="AE23" s="3"/>
    </row>
    <row r="24" spans="1:31" ht="15" customHeight="1" x14ac:dyDescent="0.2">
      <c r="A24" s="16" t="s">
        <v>101</v>
      </c>
      <c r="B24" s="127" t="s">
        <v>102</v>
      </c>
      <c r="C24" s="25">
        <v>26</v>
      </c>
      <c r="D24" s="15">
        <v>1336</v>
      </c>
      <c r="E24" s="22">
        <v>650.02937499999996</v>
      </c>
      <c r="F24" s="14">
        <v>1676.518027237056</v>
      </c>
      <c r="G24" s="24">
        <v>28</v>
      </c>
      <c r="H24" s="12">
        <v>326.5985</v>
      </c>
      <c r="I24" s="21">
        <f t="shared" si="0"/>
        <v>502.43652450321957</v>
      </c>
      <c r="J24" s="23">
        <v>49</v>
      </c>
      <c r="K24" s="12">
        <v>43.388800000000003</v>
      </c>
      <c r="L24" s="17">
        <v>1.2259609366792736</v>
      </c>
      <c r="M24" s="23">
        <v>48</v>
      </c>
      <c r="N24" s="29">
        <v>28.0672</v>
      </c>
      <c r="O24" s="141">
        <v>0.79304545878117183</v>
      </c>
      <c r="P24" s="14">
        <v>48</v>
      </c>
      <c r="Q24" s="35">
        <v>7.7649999999999997</v>
      </c>
      <c r="R24" s="21">
        <f t="shared" si="1"/>
        <v>11.945613996290554</v>
      </c>
      <c r="S24" s="23">
        <v>48</v>
      </c>
      <c r="T24" s="30">
        <v>6.0590000000000002</v>
      </c>
      <c r="U24" s="29">
        <f t="shared" si="2"/>
        <v>9.321117218741076</v>
      </c>
      <c r="V24" s="23">
        <v>48</v>
      </c>
      <c r="W24" s="3"/>
      <c r="Y24" s="3"/>
      <c r="AA24" s="5"/>
      <c r="AE24" s="3"/>
    </row>
    <row r="25" spans="1:31" ht="15" customHeight="1" x14ac:dyDescent="0.2">
      <c r="A25" s="4" t="s">
        <v>103</v>
      </c>
      <c r="B25" s="127" t="s">
        <v>104</v>
      </c>
      <c r="C25" s="25">
        <v>26</v>
      </c>
      <c r="D25" s="15">
        <v>1219</v>
      </c>
      <c r="E25" s="22">
        <v>1232.625</v>
      </c>
      <c r="F25" s="14">
        <v>1623.3530629017087</v>
      </c>
      <c r="G25" s="24">
        <v>23</v>
      </c>
      <c r="H25" s="12">
        <v>748.98739999999998</v>
      </c>
      <c r="I25" s="21">
        <f t="shared" si="0"/>
        <v>607.63606125139438</v>
      </c>
      <c r="J25" s="25">
        <v>73</v>
      </c>
      <c r="K25" s="12">
        <v>82.484700000000004</v>
      </c>
      <c r="L25" s="17">
        <v>1.234800898203593</v>
      </c>
      <c r="M25" s="23">
        <v>71</v>
      </c>
      <c r="N25" s="29">
        <v>51.319099999999999</v>
      </c>
      <c r="O25" s="141">
        <v>0.76824999999999999</v>
      </c>
      <c r="P25" s="24">
        <v>76</v>
      </c>
      <c r="Q25" s="35">
        <v>16.491800000000001</v>
      </c>
      <c r="R25" s="21">
        <f t="shared" si="1"/>
        <v>13.379413852550453</v>
      </c>
      <c r="S25" s="23">
        <v>78</v>
      </c>
      <c r="T25" s="30">
        <v>13.3247</v>
      </c>
      <c r="U25" s="29">
        <f t="shared" si="2"/>
        <v>10.810019267822737</v>
      </c>
      <c r="V25" s="23">
        <v>81</v>
      </c>
      <c r="W25" s="32"/>
      <c r="Y25" s="33"/>
      <c r="Z25" s="34"/>
      <c r="AA25" s="5"/>
      <c r="AE25" s="3"/>
    </row>
    <row r="26" spans="1:31" ht="15" customHeight="1" x14ac:dyDescent="0.2">
      <c r="A26" s="4" t="s">
        <v>105</v>
      </c>
      <c r="B26" s="206" t="s">
        <v>106</v>
      </c>
      <c r="C26" s="25">
        <v>26</v>
      </c>
      <c r="D26" s="15">
        <v>1399</v>
      </c>
      <c r="E26" s="22">
        <v>334.66874999999999</v>
      </c>
      <c r="F26" s="14">
        <v>1802.4245308371453</v>
      </c>
      <c r="G26" s="24">
        <v>28</v>
      </c>
      <c r="H26" s="12">
        <v>104.47499999999999</v>
      </c>
      <c r="I26" s="21">
        <f t="shared" si="0"/>
        <v>312.17435150428594</v>
      </c>
      <c r="J26" s="25">
        <v>83</v>
      </c>
      <c r="K26" s="12">
        <v>23.737400000000001</v>
      </c>
      <c r="L26" s="17">
        <v>1.2430461779396091</v>
      </c>
      <c r="M26" s="23">
        <v>78</v>
      </c>
      <c r="N26" s="29">
        <v>14.7582</v>
      </c>
      <c r="O26" s="141">
        <v>0.77283628802094329</v>
      </c>
      <c r="P26" s="24">
        <v>80</v>
      </c>
      <c r="Q26" s="35">
        <v>5.1513</v>
      </c>
      <c r="R26" s="21">
        <f t="shared" si="1"/>
        <v>15.392234859095749</v>
      </c>
      <c r="S26" s="23">
        <v>83</v>
      </c>
      <c r="T26" s="30">
        <v>3.4184999999999999</v>
      </c>
      <c r="U26" s="29">
        <f t="shared" si="2"/>
        <v>10.214577847498459</v>
      </c>
      <c r="V26" s="23">
        <v>83</v>
      </c>
      <c r="W26" s="32"/>
      <c r="Y26" s="33"/>
      <c r="Z26" s="34"/>
      <c r="AA26" s="5"/>
      <c r="AE26" s="3"/>
    </row>
    <row r="27" spans="1:31" ht="15" customHeight="1" x14ac:dyDescent="0.2">
      <c r="A27" s="4" t="s">
        <v>107</v>
      </c>
      <c r="B27" s="206" t="s">
        <v>108</v>
      </c>
      <c r="C27" s="25">
        <v>26</v>
      </c>
      <c r="D27" s="15">
        <v>1241</v>
      </c>
      <c r="E27" s="22">
        <v>92.409374999999997</v>
      </c>
      <c r="F27" s="14">
        <v>2118.024719284138</v>
      </c>
      <c r="G27" s="24">
        <v>12</v>
      </c>
      <c r="H27" s="12">
        <v>116.874</v>
      </c>
      <c r="I27" s="21">
        <f t="shared" si="0"/>
        <v>1264.7418078522878</v>
      </c>
      <c r="J27" s="25">
        <v>16</v>
      </c>
      <c r="K27" s="12">
        <v>7.2766000000000002</v>
      </c>
      <c r="L27" s="17">
        <v>1.1580027849612093</v>
      </c>
      <c r="M27" s="23">
        <v>16</v>
      </c>
      <c r="N27" s="29">
        <v>5.3902000000000001</v>
      </c>
      <c r="O27" s="141">
        <v>0.85779988064451951</v>
      </c>
      <c r="P27" s="24">
        <v>16</v>
      </c>
      <c r="Q27" s="35">
        <v>2.3931</v>
      </c>
      <c r="R27" s="21">
        <f t="shared" si="1"/>
        <v>25.896723140915086</v>
      </c>
      <c r="S27" s="23">
        <v>16</v>
      </c>
      <c r="T27" s="30">
        <v>1.4289000000000001</v>
      </c>
      <c r="U27" s="29">
        <f t="shared" si="2"/>
        <v>15.462716850968857</v>
      </c>
      <c r="V27" s="23">
        <v>17</v>
      </c>
      <c r="W27" s="32"/>
      <c r="Y27" s="32"/>
      <c r="Z27" s="34"/>
      <c r="AA27" s="5"/>
      <c r="AE27" s="3"/>
    </row>
    <row r="28" spans="1:31" ht="15" customHeight="1" x14ac:dyDescent="0.2">
      <c r="A28" s="4" t="s">
        <v>304</v>
      </c>
      <c r="B28" s="206" t="s">
        <v>303</v>
      </c>
      <c r="C28" s="24">
        <v>26</v>
      </c>
      <c r="D28" s="15">
        <v>1108</v>
      </c>
      <c r="E28" s="138">
        <v>382.94749999999999</v>
      </c>
      <c r="F28" s="14">
        <v>3110.3294972535591</v>
      </c>
      <c r="G28" s="24">
        <v>30</v>
      </c>
      <c r="H28" s="12"/>
      <c r="I28" s="21"/>
      <c r="J28" s="25"/>
      <c r="K28" s="12"/>
      <c r="L28" s="17"/>
      <c r="M28" s="23"/>
      <c r="N28" s="29"/>
      <c r="O28" s="141"/>
      <c r="P28" s="24"/>
      <c r="Q28" s="35"/>
      <c r="R28" s="21"/>
      <c r="S28" s="23"/>
      <c r="T28" s="30"/>
      <c r="U28" s="29"/>
      <c r="V28" s="23"/>
      <c r="W28" s="32"/>
      <c r="Y28" s="32"/>
      <c r="Z28" s="34"/>
      <c r="AA28" s="5"/>
      <c r="AE28" s="3"/>
    </row>
    <row r="29" spans="1:31" ht="15" customHeight="1" x14ac:dyDescent="0.2">
      <c r="A29" s="16" t="s">
        <v>109</v>
      </c>
      <c r="B29" s="127" t="s">
        <v>110</v>
      </c>
      <c r="C29" s="25">
        <v>26</v>
      </c>
      <c r="D29" s="15">
        <v>1229</v>
      </c>
      <c r="E29" s="22">
        <v>146.01</v>
      </c>
      <c r="F29" s="14">
        <v>3446.0262285877684</v>
      </c>
      <c r="G29" s="24">
        <v>20</v>
      </c>
      <c r="H29" s="12">
        <v>302.57220000000001</v>
      </c>
      <c r="I29" s="21">
        <f t="shared" si="0"/>
        <v>2072.2703924388743</v>
      </c>
      <c r="J29" s="25">
        <v>20</v>
      </c>
      <c r="K29" s="12">
        <v>19.0989</v>
      </c>
      <c r="L29" s="17">
        <v>1.2110906785034876</v>
      </c>
      <c r="M29" s="23">
        <v>20</v>
      </c>
      <c r="N29" s="29">
        <v>13.099500000000001</v>
      </c>
      <c r="O29" s="141">
        <v>0.83065948002536472</v>
      </c>
      <c r="P29" s="24">
        <v>20</v>
      </c>
      <c r="Q29" s="35">
        <v>3.9815</v>
      </c>
      <c r="R29" s="21">
        <f t="shared" si="1"/>
        <v>27.268680227381687</v>
      </c>
      <c r="S29" s="23">
        <v>20</v>
      </c>
      <c r="T29" s="30">
        <v>2.0087999999999999</v>
      </c>
      <c r="U29" s="29">
        <f t="shared" si="2"/>
        <v>13.757961783439491</v>
      </c>
      <c r="V29" s="23">
        <v>20</v>
      </c>
      <c r="W29" s="32"/>
      <c r="Y29" s="37"/>
      <c r="Z29" s="34"/>
      <c r="AA29" s="5"/>
      <c r="AE29" s="3"/>
    </row>
    <row r="30" spans="1:31" ht="15" customHeight="1" x14ac:dyDescent="0.2">
      <c r="A30" s="16" t="s">
        <v>111</v>
      </c>
      <c r="B30" s="127" t="s">
        <v>112</v>
      </c>
      <c r="C30" s="25">
        <v>26</v>
      </c>
      <c r="D30" s="15">
        <v>1234</v>
      </c>
      <c r="E30" s="22">
        <v>721.93562499999996</v>
      </c>
      <c r="F30" s="14">
        <v>1287.6996024334728</v>
      </c>
      <c r="G30" s="24">
        <v>22</v>
      </c>
      <c r="H30" s="12">
        <v>530.80240000000003</v>
      </c>
      <c r="I30" s="21">
        <f t="shared" si="0"/>
        <v>735.24893580365983</v>
      </c>
      <c r="J30" s="25">
        <v>23</v>
      </c>
      <c r="K30" s="12">
        <v>38.833599999999997</v>
      </c>
      <c r="L30" s="17">
        <v>1.2726884934849501</v>
      </c>
      <c r="M30" s="23">
        <v>23</v>
      </c>
      <c r="N30" s="29">
        <v>22.506699999999999</v>
      </c>
      <c r="O30" s="141">
        <v>0.73760913529308969</v>
      </c>
      <c r="P30" s="24">
        <v>23</v>
      </c>
      <c r="Q30" s="35">
        <v>4.1113999999999997</v>
      </c>
      <c r="R30" s="21">
        <f t="shared" si="1"/>
        <v>5.6949676087809076</v>
      </c>
      <c r="S30" s="23">
        <v>26</v>
      </c>
      <c r="T30" s="30">
        <v>3.6568999999999998</v>
      </c>
      <c r="U30" s="29">
        <f t="shared" si="2"/>
        <v>5.0654100911005742</v>
      </c>
      <c r="V30" s="23">
        <v>26</v>
      </c>
      <c r="W30" s="32"/>
      <c r="Y30" s="3"/>
      <c r="Z30" s="34"/>
      <c r="AA30" s="5"/>
      <c r="AE30" s="3"/>
    </row>
    <row r="31" spans="1:31" ht="15" customHeight="1" x14ac:dyDescent="0.2">
      <c r="A31" s="4" t="s">
        <v>305</v>
      </c>
      <c r="B31" s="206" t="s">
        <v>303</v>
      </c>
      <c r="C31" s="25">
        <v>26</v>
      </c>
      <c r="D31" s="15">
        <v>1405</v>
      </c>
      <c r="E31" s="22">
        <v>725.58749999999998</v>
      </c>
      <c r="F31" s="14">
        <v>2207.3656877652302</v>
      </c>
      <c r="G31" s="24">
        <v>30</v>
      </c>
      <c r="H31" s="12"/>
      <c r="I31" s="21"/>
      <c r="J31" s="25"/>
      <c r="K31" s="12"/>
      <c r="L31" s="17"/>
      <c r="M31" s="23"/>
      <c r="N31" s="29"/>
      <c r="O31" s="141"/>
      <c r="P31" s="24"/>
      <c r="Q31" s="35"/>
      <c r="R31" s="21"/>
      <c r="S31" s="23"/>
      <c r="T31" s="30"/>
      <c r="U31" s="29"/>
      <c r="V31" s="23"/>
      <c r="W31" s="32"/>
      <c r="Y31" s="3"/>
      <c r="Z31" s="34"/>
      <c r="AA31" s="5"/>
      <c r="AE31" s="3"/>
    </row>
    <row r="32" spans="1:31" ht="15" customHeight="1" x14ac:dyDescent="0.2">
      <c r="A32" s="4" t="s">
        <v>113</v>
      </c>
      <c r="B32" s="206" t="s">
        <v>114</v>
      </c>
      <c r="C32" s="25">
        <v>26</v>
      </c>
      <c r="D32" s="15">
        <v>1546</v>
      </c>
      <c r="E32" s="22">
        <v>1224.1400000000001</v>
      </c>
      <c r="F32" s="14">
        <v>2681.5460563515189</v>
      </c>
      <c r="G32" s="24">
        <v>29</v>
      </c>
      <c r="H32" s="12">
        <v>1070.3362</v>
      </c>
      <c r="I32" s="21">
        <f t="shared" si="0"/>
        <v>874.35767150816071</v>
      </c>
      <c r="J32" s="25">
        <v>32</v>
      </c>
      <c r="K32" s="12">
        <v>115.94119999999999</v>
      </c>
      <c r="L32" s="17">
        <v>1.1128517303110357</v>
      </c>
      <c r="M32" s="23">
        <v>31</v>
      </c>
      <c r="N32" s="29">
        <v>92.892099999999999</v>
      </c>
      <c r="O32" s="141">
        <v>0.89161690768446211</v>
      </c>
      <c r="P32" s="24">
        <v>31</v>
      </c>
      <c r="Q32" s="35">
        <v>44.503799999999998</v>
      </c>
      <c r="R32" s="21">
        <f t="shared" si="1"/>
        <v>36.355155456075281</v>
      </c>
      <c r="S32" s="23">
        <v>31</v>
      </c>
      <c r="T32" s="30">
        <v>8.3632000000000009</v>
      </c>
      <c r="U32" s="29">
        <f t="shared" si="2"/>
        <v>6.8318983122845429</v>
      </c>
      <c r="V32" s="23">
        <v>31</v>
      </c>
      <c r="W32" s="36"/>
      <c r="Y32" s="34"/>
      <c r="Z32" s="101"/>
      <c r="AA32" s="5"/>
      <c r="AE32" s="3"/>
    </row>
    <row r="33" spans="1:31" ht="15" customHeight="1" x14ac:dyDescent="0.2">
      <c r="A33" s="16" t="s">
        <v>115</v>
      </c>
      <c r="B33" s="127" t="s">
        <v>116</v>
      </c>
      <c r="C33" s="25">
        <v>26</v>
      </c>
      <c r="D33" s="15">
        <v>1699</v>
      </c>
      <c r="E33" s="22">
        <v>90.624375000000001</v>
      </c>
      <c r="F33" s="14">
        <v>1320.6596296294615</v>
      </c>
      <c r="G33" s="24">
        <v>16</v>
      </c>
      <c r="H33" s="12">
        <v>34.366300000000003</v>
      </c>
      <c r="I33" s="21">
        <f t="shared" si="0"/>
        <v>379.21696011696633</v>
      </c>
      <c r="J33" s="25">
        <v>17</v>
      </c>
      <c r="K33" s="12">
        <v>4.3433999999999999</v>
      </c>
      <c r="L33" s="17">
        <v>1.1421984472107429</v>
      </c>
      <c r="M33" s="23">
        <v>15</v>
      </c>
      <c r="N33" s="29">
        <v>3.2751000000000001</v>
      </c>
      <c r="O33" s="141">
        <v>0.86126401769579231</v>
      </c>
      <c r="P33" s="24">
        <v>15</v>
      </c>
      <c r="Q33" s="35">
        <v>1.7682</v>
      </c>
      <c r="R33" s="21">
        <f t="shared" si="1"/>
        <v>19.511306974530861</v>
      </c>
      <c r="S33" s="23">
        <v>18</v>
      </c>
      <c r="T33" s="30">
        <v>0.62080000000000002</v>
      </c>
      <c r="U33" s="29">
        <f t="shared" si="2"/>
        <v>6.8502541396837229</v>
      </c>
      <c r="V33" s="23">
        <v>18</v>
      </c>
      <c r="W33" s="3"/>
      <c r="AA33" s="5"/>
      <c r="AE33" s="3"/>
    </row>
    <row r="34" spans="1:31" ht="15" customHeight="1" x14ac:dyDescent="0.2">
      <c r="A34" s="16" t="s">
        <v>117</v>
      </c>
      <c r="B34" s="127" t="s">
        <v>118</v>
      </c>
      <c r="C34" s="25">
        <v>26</v>
      </c>
      <c r="D34" s="15">
        <v>1350</v>
      </c>
      <c r="E34" s="22">
        <v>7877.5737499999996</v>
      </c>
      <c r="F34" s="14">
        <v>1755.0887364547948</v>
      </c>
      <c r="G34" s="24">
        <v>27</v>
      </c>
      <c r="H34" s="12">
        <v>1601.4223999999999</v>
      </c>
      <c r="I34" s="21">
        <f t="shared" si="0"/>
        <v>203.28878545884766</v>
      </c>
      <c r="J34" s="23">
        <v>59</v>
      </c>
      <c r="K34" s="12">
        <v>508.4597</v>
      </c>
      <c r="L34" s="17">
        <v>1.1509551738392438</v>
      </c>
      <c r="M34" s="23">
        <v>57</v>
      </c>
      <c r="N34" s="29">
        <v>369.39699999999999</v>
      </c>
      <c r="O34" s="141">
        <v>0.8361712606735503</v>
      </c>
      <c r="P34" s="14">
        <v>59</v>
      </c>
      <c r="Q34" s="35">
        <v>227.4417</v>
      </c>
      <c r="R34" s="21">
        <f t="shared" si="1"/>
        <v>28.872049595219597</v>
      </c>
      <c r="S34" s="23">
        <v>60</v>
      </c>
      <c r="T34" s="30">
        <v>87.146900000000002</v>
      </c>
      <c r="U34" s="29">
        <f t="shared" si="2"/>
        <v>11.062657458459213</v>
      </c>
      <c r="V34" s="23">
        <v>60</v>
      </c>
      <c r="W34" s="3"/>
      <c r="Y34" s="3"/>
      <c r="AA34" s="5"/>
      <c r="AE34" s="3"/>
    </row>
    <row r="35" spans="1:31" ht="15" customHeight="1" x14ac:dyDescent="0.2">
      <c r="A35" s="4" t="s">
        <v>306</v>
      </c>
      <c r="B35" s="206" t="s">
        <v>303</v>
      </c>
      <c r="C35" s="25">
        <v>26</v>
      </c>
      <c r="D35" s="15">
        <v>1252</v>
      </c>
      <c r="E35" s="22">
        <v>5795.1525000000001</v>
      </c>
      <c r="F35" s="14">
        <v>1734.1152254085209</v>
      </c>
      <c r="G35" s="24">
        <v>28</v>
      </c>
      <c r="H35" s="12"/>
      <c r="I35" s="21"/>
      <c r="J35" s="23"/>
      <c r="K35" s="12"/>
      <c r="L35" s="17"/>
      <c r="M35" s="23"/>
      <c r="N35" s="29"/>
      <c r="O35" s="141"/>
      <c r="P35" s="14"/>
      <c r="Q35" s="35"/>
      <c r="R35" s="21"/>
      <c r="S35" s="23"/>
      <c r="T35" s="30"/>
      <c r="U35" s="29"/>
      <c r="V35" s="23"/>
      <c r="W35" s="3"/>
      <c r="Y35" s="3"/>
      <c r="AA35" s="5"/>
      <c r="AE35" s="3"/>
    </row>
    <row r="36" spans="1:31" ht="15" customHeight="1" x14ac:dyDescent="0.2">
      <c r="A36" s="16" t="s">
        <v>119</v>
      </c>
      <c r="B36" s="127" t="s">
        <v>120</v>
      </c>
      <c r="C36" s="25">
        <v>26</v>
      </c>
      <c r="D36" s="15">
        <v>1536</v>
      </c>
      <c r="E36" s="22">
        <v>23.108125000000001</v>
      </c>
      <c r="F36" s="14">
        <v>3962.6062099750284</v>
      </c>
      <c r="G36" s="24">
        <v>14</v>
      </c>
      <c r="H36" s="12">
        <v>46.331499999999998</v>
      </c>
      <c r="I36" s="21">
        <f t="shared" si="0"/>
        <v>2004.9874232548075</v>
      </c>
      <c r="J36" s="23">
        <v>15</v>
      </c>
      <c r="K36" s="12">
        <v>3.5440999999999998</v>
      </c>
      <c r="L36" s="17">
        <v>1.2140298151006661</v>
      </c>
      <c r="M36" s="23">
        <v>14</v>
      </c>
      <c r="N36" s="29">
        <v>2.3195999999999999</v>
      </c>
      <c r="O36" s="141">
        <v>0.79457790669210937</v>
      </c>
      <c r="P36" s="14">
        <v>14</v>
      </c>
      <c r="Q36" s="35">
        <v>1.5738000000000001</v>
      </c>
      <c r="R36" s="21">
        <f t="shared" si="1"/>
        <v>68.105915127255031</v>
      </c>
      <c r="S36" s="23">
        <v>14</v>
      </c>
      <c r="T36" s="30">
        <v>0.17680000000000001</v>
      </c>
      <c r="U36" s="29">
        <f t="shared" si="2"/>
        <v>7.6509885592188898</v>
      </c>
      <c r="V36" s="23">
        <v>14</v>
      </c>
      <c r="W36" s="3"/>
      <c r="AA36" s="5"/>
      <c r="AE36" s="3"/>
    </row>
    <row r="37" spans="1:31" ht="15" customHeight="1" x14ac:dyDescent="0.2">
      <c r="A37" s="16" t="s">
        <v>121</v>
      </c>
      <c r="B37" s="127" t="s">
        <v>122</v>
      </c>
      <c r="C37" s="25">
        <v>26</v>
      </c>
      <c r="D37" s="15">
        <v>1164</v>
      </c>
      <c r="E37" s="22">
        <v>330.42750000000001</v>
      </c>
      <c r="F37" s="14">
        <v>2081.0878210131204</v>
      </c>
      <c r="G37" s="24">
        <v>3</v>
      </c>
      <c r="H37" s="12">
        <v>319.20170000000002</v>
      </c>
      <c r="I37" s="21">
        <f t="shared" si="0"/>
        <v>966.02643545104445</v>
      </c>
      <c r="J37" s="23">
        <v>19</v>
      </c>
      <c r="K37" s="12">
        <v>31.891200000000001</v>
      </c>
      <c r="L37" s="17">
        <v>1.2497163850110213</v>
      </c>
      <c r="M37" s="23">
        <v>16</v>
      </c>
      <c r="N37" s="29">
        <v>18.334900000000001</v>
      </c>
      <c r="O37" s="141">
        <v>0.71848738672544699</v>
      </c>
      <c r="P37" s="14">
        <v>17</v>
      </c>
      <c r="Q37" s="35">
        <v>3.6899000000000002</v>
      </c>
      <c r="R37" s="21">
        <f t="shared" si="1"/>
        <v>11.167048747455947</v>
      </c>
      <c r="S37" s="23">
        <v>19</v>
      </c>
      <c r="T37" s="30">
        <v>2.827</v>
      </c>
      <c r="U37" s="29">
        <f t="shared" si="2"/>
        <v>8.5555832973950405</v>
      </c>
      <c r="V37" s="23">
        <v>19</v>
      </c>
      <c r="W37" s="3"/>
      <c r="Y37" s="3"/>
      <c r="AA37" s="5"/>
      <c r="AE37" s="3"/>
    </row>
    <row r="38" spans="1:31" ht="15" customHeight="1" x14ac:dyDescent="0.2">
      <c r="A38" s="16" t="s">
        <v>123</v>
      </c>
      <c r="B38" s="127" t="s">
        <v>124</v>
      </c>
      <c r="C38" s="25">
        <v>26</v>
      </c>
      <c r="D38" s="15">
        <v>1179</v>
      </c>
      <c r="E38" s="22">
        <v>275.33875</v>
      </c>
      <c r="F38" s="14">
        <v>2822.1250866710511</v>
      </c>
      <c r="G38" s="14">
        <v>17</v>
      </c>
      <c r="H38" s="12">
        <v>375.41180000000003</v>
      </c>
      <c r="I38" s="21">
        <f t="shared" si="0"/>
        <v>1363.4542903968295</v>
      </c>
      <c r="J38" s="23">
        <v>17</v>
      </c>
      <c r="K38" s="12">
        <v>31.054300000000001</v>
      </c>
      <c r="L38" s="17">
        <v>1.2489309143651246</v>
      </c>
      <c r="M38" s="23">
        <v>17</v>
      </c>
      <c r="N38" s="29">
        <v>20.087900000000001</v>
      </c>
      <c r="O38" s="141">
        <v>0.80788809648503379</v>
      </c>
      <c r="P38" s="14">
        <v>18</v>
      </c>
      <c r="Q38" s="35">
        <v>5.7704000000000004</v>
      </c>
      <c r="R38" s="21">
        <f t="shared" si="1"/>
        <v>20.957456950756114</v>
      </c>
      <c r="S38" s="23">
        <v>21</v>
      </c>
      <c r="T38" s="30">
        <v>2.6373000000000002</v>
      </c>
      <c r="U38" s="29">
        <f t="shared" si="2"/>
        <v>9.5783829918600283</v>
      </c>
      <c r="V38" s="23">
        <v>21</v>
      </c>
      <c r="W38" s="32"/>
      <c r="Y38" s="33"/>
      <c r="Z38" s="34"/>
      <c r="AA38" s="5"/>
      <c r="AE38" s="3"/>
    </row>
    <row r="39" spans="1:31" ht="15" customHeight="1" x14ac:dyDescent="0.2">
      <c r="A39" s="16" t="s">
        <v>125</v>
      </c>
      <c r="B39" s="127">
        <v>12205000</v>
      </c>
      <c r="C39" s="25">
        <v>26</v>
      </c>
      <c r="D39" s="15">
        <v>1313</v>
      </c>
      <c r="E39" s="22">
        <v>267.43374999999997</v>
      </c>
      <c r="F39" s="14">
        <v>2725.70065057479</v>
      </c>
      <c r="G39" s="24">
        <v>30</v>
      </c>
      <c r="H39" s="12">
        <v>281.76929999999999</v>
      </c>
      <c r="I39" s="21">
        <f t="shared" si="0"/>
        <v>1053.6041169074585</v>
      </c>
      <c r="J39" s="25">
        <v>62</v>
      </c>
      <c r="K39" s="12">
        <v>26.596800000000002</v>
      </c>
      <c r="L39" s="17">
        <v>1.1825722128343641</v>
      </c>
      <c r="M39" s="23">
        <v>77</v>
      </c>
      <c r="N39" s="29">
        <v>18.616499999999998</v>
      </c>
      <c r="O39" s="141">
        <v>0.82774452566590484</v>
      </c>
      <c r="P39" s="24">
        <v>76</v>
      </c>
      <c r="Q39" s="35">
        <v>7.9402999999999997</v>
      </c>
      <c r="R39" s="21">
        <f t="shared" si="1"/>
        <v>29.69071779459399</v>
      </c>
      <c r="S39" s="23">
        <v>76</v>
      </c>
      <c r="T39" s="30">
        <v>4.1841999999999997</v>
      </c>
      <c r="U39" s="29">
        <f t="shared" si="2"/>
        <v>15.64574403941163</v>
      </c>
      <c r="V39" s="23">
        <v>76</v>
      </c>
      <c r="W39" s="32"/>
      <c r="Y39" s="3"/>
      <c r="Z39" s="34"/>
      <c r="AA39" s="5"/>
      <c r="AE39" s="3"/>
    </row>
    <row r="40" spans="1:31" ht="15" customHeight="1" x14ac:dyDescent="0.2">
      <c r="A40" s="16" t="s">
        <v>126</v>
      </c>
      <c r="B40" s="127" t="s">
        <v>127</v>
      </c>
      <c r="C40" s="25">
        <v>26</v>
      </c>
      <c r="D40" s="15">
        <v>1378</v>
      </c>
      <c r="E40" s="22">
        <v>271.72125</v>
      </c>
      <c r="F40" s="14">
        <v>1790.3212100897263</v>
      </c>
      <c r="G40" s="24">
        <v>11</v>
      </c>
      <c r="H40" s="12">
        <v>240.8665</v>
      </c>
      <c r="I40" s="21">
        <f t="shared" si="0"/>
        <v>886.44704821577261</v>
      </c>
      <c r="J40" s="23">
        <v>30</v>
      </c>
      <c r="K40" s="12">
        <v>19.2653</v>
      </c>
      <c r="L40" s="17">
        <v>1.1847644068244811</v>
      </c>
      <c r="M40" s="23">
        <v>23</v>
      </c>
      <c r="N40" s="29">
        <v>13.321899999999999</v>
      </c>
      <c r="O40" s="141">
        <v>0.81926120804114411</v>
      </c>
      <c r="P40" s="14">
        <v>27</v>
      </c>
      <c r="Q40" s="35">
        <v>7.0891999999999999</v>
      </c>
      <c r="R40" s="21">
        <f t="shared" si="1"/>
        <v>26.08997272020499</v>
      </c>
      <c r="S40" s="23">
        <v>30</v>
      </c>
      <c r="T40" s="30">
        <v>2.177</v>
      </c>
      <c r="U40" s="29">
        <f t="shared" si="2"/>
        <v>8.0118871821765865</v>
      </c>
      <c r="V40" s="23">
        <v>27</v>
      </c>
      <c r="W40" s="3"/>
      <c r="Y40" s="3"/>
      <c r="AA40" s="5"/>
      <c r="AE40" s="3"/>
    </row>
    <row r="41" spans="1:31" ht="15" customHeight="1" x14ac:dyDescent="0.2">
      <c r="A41" s="16" t="s">
        <v>128</v>
      </c>
      <c r="B41" s="127" t="s">
        <v>129</v>
      </c>
      <c r="C41" s="25">
        <v>26</v>
      </c>
      <c r="D41" s="15">
        <v>1423</v>
      </c>
      <c r="E41" s="22">
        <v>30.343125000000001</v>
      </c>
      <c r="F41" s="14">
        <v>1709.421511619842</v>
      </c>
      <c r="G41" s="24">
        <v>22</v>
      </c>
      <c r="H41" s="12">
        <v>30.5428</v>
      </c>
      <c r="I41" s="21">
        <f t="shared" si="0"/>
        <v>1006.5805680858514</v>
      </c>
      <c r="J41" s="23">
        <v>22</v>
      </c>
      <c r="K41" s="12">
        <v>1.9362999999999999</v>
      </c>
      <c r="L41" s="17">
        <v>1.16119940029985</v>
      </c>
      <c r="M41" s="23">
        <v>20</v>
      </c>
      <c r="N41" s="29">
        <v>1.3565</v>
      </c>
      <c r="O41" s="141">
        <v>0.81349325337331335</v>
      </c>
      <c r="P41" s="14">
        <v>22</v>
      </c>
      <c r="Q41" s="35">
        <v>0.57599999999999996</v>
      </c>
      <c r="R41" s="21">
        <f t="shared" si="1"/>
        <v>18.982883272569982</v>
      </c>
      <c r="S41" s="23">
        <v>24</v>
      </c>
      <c r="T41" s="30">
        <v>8.1500000000000003E-2</v>
      </c>
      <c r="U41" s="29">
        <f t="shared" si="2"/>
        <v>2.6859461574903705</v>
      </c>
      <c r="V41" s="23">
        <v>24</v>
      </c>
      <c r="W41" s="3"/>
      <c r="Y41" s="3"/>
      <c r="AA41" s="5"/>
      <c r="AE41" s="3"/>
    </row>
    <row r="42" spans="1:31" ht="15" customHeight="1" x14ac:dyDescent="0.2">
      <c r="A42" s="16" t="s">
        <v>130</v>
      </c>
      <c r="B42" s="127" t="s">
        <v>131</v>
      </c>
      <c r="C42" s="25">
        <v>26</v>
      </c>
      <c r="D42" s="15">
        <v>1166</v>
      </c>
      <c r="E42" s="22">
        <v>156.12937500000001</v>
      </c>
      <c r="F42" s="14">
        <v>1737.645159366303</v>
      </c>
      <c r="G42" s="24">
        <v>26</v>
      </c>
      <c r="H42" s="12">
        <v>166.042</v>
      </c>
      <c r="I42" s="21">
        <f t="shared" si="0"/>
        <v>1063.4898141365134</v>
      </c>
      <c r="J42" s="23">
        <v>47</v>
      </c>
      <c r="K42" s="12">
        <v>10.783200000000001</v>
      </c>
      <c r="L42" s="17">
        <v>1.2090179879434564</v>
      </c>
      <c r="M42" s="23">
        <v>39</v>
      </c>
      <c r="N42" s="29">
        <v>6.7069999999999999</v>
      </c>
      <c r="O42" s="141">
        <v>0.75199232557466811</v>
      </c>
      <c r="P42" s="14">
        <v>47</v>
      </c>
      <c r="Q42" s="35">
        <v>3.0916000000000001</v>
      </c>
      <c r="R42" s="21">
        <f t="shared" si="1"/>
        <v>19.801526778673132</v>
      </c>
      <c r="S42" s="23">
        <v>47</v>
      </c>
      <c r="T42" s="30">
        <v>1.5629</v>
      </c>
      <c r="U42" s="29">
        <f t="shared" si="2"/>
        <v>10.010287942291447</v>
      </c>
      <c r="V42" s="23">
        <v>47</v>
      </c>
      <c r="W42" s="3"/>
      <c r="Y42" s="3"/>
      <c r="AA42" s="5"/>
      <c r="AE42" s="3"/>
    </row>
    <row r="43" spans="1:31" ht="15" customHeight="1" x14ac:dyDescent="0.2">
      <c r="A43" s="16" t="s">
        <v>132</v>
      </c>
      <c r="B43" s="127" t="s">
        <v>133</v>
      </c>
      <c r="C43" s="25">
        <v>26</v>
      </c>
      <c r="D43" s="15">
        <v>1322</v>
      </c>
      <c r="E43" s="22">
        <v>160.32187500000001</v>
      </c>
      <c r="F43" s="14">
        <v>2058.8829449833365</v>
      </c>
      <c r="G43" s="24">
        <v>25</v>
      </c>
      <c r="H43" s="12">
        <v>153.51769999999999</v>
      </c>
      <c r="I43" s="21">
        <f t="shared" si="0"/>
        <v>957.55928503206428</v>
      </c>
      <c r="J43" s="23">
        <v>51</v>
      </c>
      <c r="K43" s="12">
        <v>12.6067</v>
      </c>
      <c r="L43" s="17">
        <v>1.2326210907690058</v>
      </c>
      <c r="M43" s="23">
        <v>45</v>
      </c>
      <c r="N43" s="29">
        <v>7.8947000000000003</v>
      </c>
      <c r="O43" s="141">
        <v>0.77190491764649516</v>
      </c>
      <c r="P43" s="14">
        <v>49</v>
      </c>
      <c r="Q43" s="35">
        <v>1.9758</v>
      </c>
      <c r="R43" s="21">
        <f t="shared" si="1"/>
        <v>12.323957663294543</v>
      </c>
      <c r="S43" s="23">
        <v>54</v>
      </c>
      <c r="T43" s="30">
        <v>1.3758999999999999</v>
      </c>
      <c r="U43" s="29">
        <f t="shared" si="2"/>
        <v>8.5821102079800387</v>
      </c>
      <c r="V43" s="23">
        <v>54</v>
      </c>
      <c r="W43" s="3"/>
      <c r="Y43" s="3"/>
      <c r="AA43" s="5"/>
      <c r="AE43" s="3"/>
    </row>
    <row r="44" spans="1:31" ht="15" customHeight="1" x14ac:dyDescent="0.2">
      <c r="A44" s="4" t="s">
        <v>307</v>
      </c>
      <c r="B44" s="206" t="s">
        <v>303</v>
      </c>
      <c r="C44" s="25">
        <v>26</v>
      </c>
      <c r="D44" s="15">
        <v>1425</v>
      </c>
      <c r="E44" s="22">
        <v>3415.2368750000001</v>
      </c>
      <c r="F44" s="14">
        <v>2467.4046704877246</v>
      </c>
      <c r="G44" s="24">
        <v>24</v>
      </c>
      <c r="H44" s="12"/>
      <c r="I44" s="21"/>
      <c r="J44" s="23"/>
      <c r="K44" s="12"/>
      <c r="L44" s="17"/>
      <c r="M44" s="23"/>
      <c r="N44" s="29"/>
      <c r="O44" s="141"/>
      <c r="P44" s="14"/>
      <c r="Q44" s="35"/>
      <c r="R44" s="21"/>
      <c r="S44" s="23"/>
      <c r="T44" s="30"/>
      <c r="U44" s="29"/>
      <c r="V44" s="23"/>
      <c r="W44" s="3"/>
      <c r="Y44" s="3"/>
      <c r="AA44" s="5"/>
      <c r="AE44" s="3"/>
    </row>
    <row r="45" spans="1:31" ht="15" customHeight="1" x14ac:dyDescent="0.2">
      <c r="A45" s="4" t="s">
        <v>134</v>
      </c>
      <c r="B45" s="127" t="s">
        <v>135</v>
      </c>
      <c r="C45" s="25">
        <v>26</v>
      </c>
      <c r="D45" s="15">
        <v>1296</v>
      </c>
      <c r="E45" s="22">
        <v>289.13249999999999</v>
      </c>
      <c r="F45" s="14">
        <v>3821.0369675307938</v>
      </c>
      <c r="G45" s="24">
        <v>19</v>
      </c>
      <c r="H45" s="12">
        <v>751.18150000000003</v>
      </c>
      <c r="I45" s="21">
        <f t="shared" si="0"/>
        <v>2598.0527958634884</v>
      </c>
      <c r="J45" s="23">
        <v>21</v>
      </c>
      <c r="K45" s="12">
        <v>41.4863</v>
      </c>
      <c r="L45" s="17">
        <v>1.1842543889972641</v>
      </c>
      <c r="M45" s="23">
        <v>19</v>
      </c>
      <c r="N45" s="29">
        <v>27.913599999999999</v>
      </c>
      <c r="O45" s="141">
        <v>0.79681252154841542</v>
      </c>
      <c r="P45" s="14">
        <v>24</v>
      </c>
      <c r="Q45" s="35">
        <v>8.6728000000000005</v>
      </c>
      <c r="R45" s="21">
        <f t="shared" si="1"/>
        <v>29.995936119253287</v>
      </c>
      <c r="S45" s="23">
        <v>28</v>
      </c>
      <c r="T45" s="30">
        <v>2.9060000000000001</v>
      </c>
      <c r="U45" s="29">
        <f t="shared" si="2"/>
        <v>10.050755276560055</v>
      </c>
      <c r="V45" s="23">
        <v>28</v>
      </c>
      <c r="W45" s="3"/>
      <c r="Y45" s="3"/>
      <c r="AA45" s="5"/>
      <c r="AE45" s="3"/>
    </row>
    <row r="46" spans="1:31" ht="15" customHeight="1" x14ac:dyDescent="0.2">
      <c r="A46" s="16" t="s">
        <v>136</v>
      </c>
      <c r="B46" s="127" t="s">
        <v>137</v>
      </c>
      <c r="C46" s="25">
        <v>26</v>
      </c>
      <c r="D46" s="15">
        <v>1081</v>
      </c>
      <c r="E46" s="22">
        <v>42.615625000000001</v>
      </c>
      <c r="F46" s="14">
        <v>2519.1817833183018</v>
      </c>
      <c r="G46" s="24">
        <v>4</v>
      </c>
      <c r="H46" s="12">
        <v>97.308700000000002</v>
      </c>
      <c r="I46" s="21">
        <f t="shared" si="0"/>
        <v>2283.4042678008359</v>
      </c>
      <c r="J46" s="23">
        <v>18</v>
      </c>
      <c r="K46" s="12">
        <v>4.3978999999999999</v>
      </c>
      <c r="L46" s="17">
        <v>1.2119136855337094</v>
      </c>
      <c r="M46" s="23">
        <v>9</v>
      </c>
      <c r="N46" s="29">
        <v>2.4439000000000002</v>
      </c>
      <c r="O46" s="141">
        <v>0.67345684442025344</v>
      </c>
      <c r="P46" s="14">
        <v>12</v>
      </c>
      <c r="Q46" s="35">
        <v>0.43640000000000001</v>
      </c>
      <c r="R46" s="21">
        <f t="shared" si="1"/>
        <v>10.240375449145708</v>
      </c>
      <c r="S46" s="23">
        <v>17</v>
      </c>
      <c r="T46" s="30">
        <v>0.30080000000000001</v>
      </c>
      <c r="U46" s="29">
        <f t="shared" si="2"/>
        <v>7.0584439392828333</v>
      </c>
      <c r="V46" s="23">
        <v>17</v>
      </c>
      <c r="W46" s="3"/>
      <c r="Y46" s="3"/>
      <c r="AA46" s="5"/>
      <c r="AE46" s="3"/>
    </row>
    <row r="47" spans="1:31" ht="15" customHeight="1" x14ac:dyDescent="0.2">
      <c r="A47" s="16" t="s">
        <v>138</v>
      </c>
      <c r="B47" s="127">
        <v>12175500</v>
      </c>
      <c r="C47" s="25">
        <v>26</v>
      </c>
      <c r="D47" s="15">
        <v>1620</v>
      </c>
      <c r="E47" s="22">
        <v>275.87124999999997</v>
      </c>
      <c r="F47" s="14">
        <v>2009.2646478604674</v>
      </c>
      <c r="G47" s="24">
        <v>30</v>
      </c>
      <c r="H47" s="12">
        <v>267.55939999999998</v>
      </c>
      <c r="I47" s="21">
        <f t="shared" si="0"/>
        <v>969.87054649587435</v>
      </c>
      <c r="J47" s="23">
        <v>65</v>
      </c>
      <c r="K47" s="12">
        <v>20.421700000000001</v>
      </c>
      <c r="L47" s="17">
        <v>1.1640870395569678</v>
      </c>
      <c r="M47" s="23">
        <v>83</v>
      </c>
      <c r="N47" s="29">
        <v>14.928599999999999</v>
      </c>
      <c r="O47" s="141">
        <v>0.85096685284428575</v>
      </c>
      <c r="P47" s="14">
        <v>83</v>
      </c>
      <c r="Q47" s="35">
        <v>7.3859000000000004</v>
      </c>
      <c r="R47" s="21">
        <f t="shared" si="1"/>
        <v>26.77299646121153</v>
      </c>
      <c r="S47" s="23">
        <v>83</v>
      </c>
      <c r="T47" s="30">
        <v>2.1429</v>
      </c>
      <c r="U47" s="29">
        <f t="shared" si="2"/>
        <v>7.7677539794378729</v>
      </c>
      <c r="V47" s="23">
        <v>83</v>
      </c>
      <c r="W47" s="3"/>
      <c r="Y47" s="3"/>
      <c r="AA47" s="5"/>
      <c r="AE47" s="3"/>
    </row>
    <row r="48" spans="1:31" ht="12.75" customHeight="1" x14ac:dyDescent="0.2">
      <c r="A48" s="11" t="s">
        <v>308</v>
      </c>
      <c r="B48" s="209" t="s">
        <v>303</v>
      </c>
      <c r="C48" s="170">
        <v>26</v>
      </c>
      <c r="D48" s="181">
        <v>646</v>
      </c>
      <c r="E48" s="196">
        <v>144.07374999999999</v>
      </c>
      <c r="F48" s="173">
        <v>1342.084158923401</v>
      </c>
      <c r="G48" s="183">
        <v>30</v>
      </c>
      <c r="H48" s="171"/>
      <c r="I48" s="165"/>
      <c r="J48" s="172"/>
      <c r="K48" s="171"/>
      <c r="L48" s="184"/>
      <c r="M48" s="172"/>
      <c r="N48" s="169"/>
      <c r="O48" s="167"/>
      <c r="P48" s="173"/>
      <c r="Q48" s="175"/>
      <c r="R48" s="165"/>
      <c r="S48" s="172"/>
      <c r="T48" s="185"/>
      <c r="U48" s="169"/>
      <c r="V48" s="172"/>
      <c r="W48" s="3"/>
      <c r="Y48" s="3"/>
      <c r="AA48" s="5"/>
      <c r="AE48" s="3"/>
    </row>
    <row r="49" spans="1:31" ht="15" customHeight="1" x14ac:dyDescent="0.2">
      <c r="A49" s="117" t="s">
        <v>139</v>
      </c>
      <c r="B49" s="126" t="s">
        <v>140</v>
      </c>
      <c r="C49" s="285">
        <v>26</v>
      </c>
      <c r="D49" s="286">
        <v>1253</v>
      </c>
      <c r="E49" s="119">
        <v>3913.3306250000001</v>
      </c>
      <c r="F49" s="120">
        <v>2519.5252790599698</v>
      </c>
      <c r="G49" s="285">
        <v>28</v>
      </c>
      <c r="H49" s="121">
        <v>1916.3197</v>
      </c>
      <c r="I49" s="123">
        <f t="shared" si="0"/>
        <v>489.69021113568698</v>
      </c>
      <c r="J49" s="122">
        <v>56</v>
      </c>
      <c r="K49" s="123">
        <v>374.63619999999997</v>
      </c>
      <c r="L49" s="178">
        <v>1.155409915463069</v>
      </c>
      <c r="M49" s="120">
        <v>53</v>
      </c>
      <c r="N49" s="287">
        <v>274.16640000000001</v>
      </c>
      <c r="O49" s="288">
        <v>0.84555250412750815</v>
      </c>
      <c r="P49" s="122">
        <v>57</v>
      </c>
      <c r="Q49" s="124">
        <v>182.85659999999999</v>
      </c>
      <c r="R49" s="123">
        <f t="shared" si="1"/>
        <v>46.72659111188694</v>
      </c>
      <c r="S49" s="120">
        <v>59</v>
      </c>
      <c r="T49" s="289">
        <v>47.950400000000002</v>
      </c>
      <c r="U49" s="179">
        <f t="shared" si="2"/>
        <v>12.253091955397968</v>
      </c>
      <c r="V49" s="122">
        <v>59</v>
      </c>
      <c r="W49" s="3"/>
      <c r="Y49" s="3"/>
      <c r="AA49" s="5"/>
      <c r="AE49" s="3"/>
    </row>
    <row r="50" spans="1:31" ht="12.75" customHeight="1" x14ac:dyDescent="0.2">
      <c r="A50" s="4" t="s">
        <v>309</v>
      </c>
      <c r="B50" s="206" t="s">
        <v>303</v>
      </c>
      <c r="C50" s="25">
        <v>27</v>
      </c>
      <c r="D50" s="15">
        <v>662</v>
      </c>
      <c r="E50" s="22">
        <v>201.39812499999999</v>
      </c>
      <c r="F50" s="14">
        <v>3364.0132367116071</v>
      </c>
      <c r="G50" s="24">
        <v>30</v>
      </c>
      <c r="H50" s="12"/>
      <c r="I50" s="21"/>
      <c r="J50" s="23"/>
      <c r="K50" s="12"/>
      <c r="L50" s="17"/>
      <c r="M50" s="23"/>
      <c r="N50" s="29"/>
      <c r="O50" s="141"/>
      <c r="P50" s="14"/>
      <c r="Q50" s="35"/>
      <c r="R50" s="21"/>
      <c r="S50" s="23"/>
      <c r="T50" s="30"/>
      <c r="U50" s="29"/>
      <c r="V50" s="23"/>
      <c r="W50" s="3"/>
      <c r="Y50" s="3"/>
      <c r="AA50" s="5"/>
      <c r="AE50" s="3"/>
    </row>
    <row r="51" spans="1:31" ht="15" customHeight="1" x14ac:dyDescent="0.2">
      <c r="A51" s="16" t="s">
        <v>141</v>
      </c>
      <c r="B51" s="127" t="s">
        <v>142</v>
      </c>
      <c r="C51" s="25">
        <v>27</v>
      </c>
      <c r="D51" s="15">
        <v>863</v>
      </c>
      <c r="E51" s="22">
        <v>174.36125000000001</v>
      </c>
      <c r="F51" s="14">
        <v>3691.1020476425974</v>
      </c>
      <c r="G51" s="24">
        <v>29</v>
      </c>
      <c r="H51" s="12">
        <v>539.96310000000005</v>
      </c>
      <c r="I51" s="21">
        <f t="shared" si="0"/>
        <v>3096.8067732939517</v>
      </c>
      <c r="J51" s="23">
        <v>96</v>
      </c>
      <c r="K51" s="12">
        <v>24.575600000000001</v>
      </c>
      <c r="L51" s="17">
        <v>1.2175966789034416</v>
      </c>
      <c r="M51" s="23">
        <v>92</v>
      </c>
      <c r="N51" s="29">
        <v>15.909000000000001</v>
      </c>
      <c r="O51" s="141">
        <v>0.78821048375929192</v>
      </c>
      <c r="P51" s="14">
        <v>95</v>
      </c>
      <c r="Q51" s="35">
        <v>1.1680999999999999</v>
      </c>
      <c r="R51" s="21">
        <f t="shared" si="1"/>
        <v>6.6993096229810227</v>
      </c>
      <c r="S51" s="23">
        <v>97</v>
      </c>
      <c r="T51" s="30">
        <v>1.0939000000000001</v>
      </c>
      <c r="U51" s="29">
        <f t="shared" si="2"/>
        <v>6.2737563535475918</v>
      </c>
      <c r="V51" s="23">
        <v>97</v>
      </c>
      <c r="W51" s="3"/>
      <c r="Y51" s="3"/>
      <c r="AA51" s="5"/>
      <c r="AE51" s="3"/>
    </row>
    <row r="52" spans="1:31" ht="15" customHeight="1" x14ac:dyDescent="0.2">
      <c r="A52" s="16" t="s">
        <v>143</v>
      </c>
      <c r="B52" s="127" t="s">
        <v>144</v>
      </c>
      <c r="C52" s="25">
        <v>27</v>
      </c>
      <c r="D52" s="15">
        <v>941</v>
      </c>
      <c r="E52" s="22">
        <v>82.296250000000001</v>
      </c>
      <c r="F52" s="14">
        <v>3880.6431414115068</v>
      </c>
      <c r="G52" s="24">
        <v>7</v>
      </c>
      <c r="H52" s="12">
        <v>233.45840000000001</v>
      </c>
      <c r="I52" s="21">
        <f t="shared" si="0"/>
        <v>2836.8048361863393</v>
      </c>
      <c r="J52" s="23">
        <v>9</v>
      </c>
      <c r="K52" s="12">
        <v>12.759600000000001</v>
      </c>
      <c r="L52" s="17">
        <v>1.2849546827794562</v>
      </c>
      <c r="M52" s="23">
        <v>8</v>
      </c>
      <c r="N52" s="29">
        <v>7.2755000000000001</v>
      </c>
      <c r="O52" s="141">
        <v>0.73267875125881166</v>
      </c>
      <c r="P52" s="14">
        <v>9</v>
      </c>
      <c r="Q52" s="35">
        <v>0.35210000000000002</v>
      </c>
      <c r="R52" s="21">
        <f t="shared" si="1"/>
        <v>4.2784452511505693</v>
      </c>
      <c r="S52" s="23">
        <v>11</v>
      </c>
      <c r="T52" s="30">
        <v>0.29609999999999997</v>
      </c>
      <c r="U52" s="29">
        <f t="shared" si="2"/>
        <v>3.5979768215441159</v>
      </c>
      <c r="V52" s="23">
        <v>11</v>
      </c>
      <c r="W52" s="3"/>
      <c r="Y52" s="3"/>
      <c r="AA52" s="5"/>
      <c r="AE52" s="3"/>
    </row>
    <row r="53" spans="1:31" ht="15" customHeight="1" x14ac:dyDescent="0.2">
      <c r="A53" s="16" t="s">
        <v>145</v>
      </c>
      <c r="B53" s="127" t="s">
        <v>146</v>
      </c>
      <c r="C53" s="25">
        <v>27</v>
      </c>
      <c r="D53" s="15">
        <v>789</v>
      </c>
      <c r="E53" s="22">
        <v>26.305</v>
      </c>
      <c r="F53" s="14">
        <v>3301.0366691379395</v>
      </c>
      <c r="G53" s="24">
        <v>12</v>
      </c>
      <c r="H53" s="12">
        <v>75.5745</v>
      </c>
      <c r="I53" s="21">
        <f t="shared" si="0"/>
        <v>2873.0089336628016</v>
      </c>
      <c r="J53" s="23">
        <v>12</v>
      </c>
      <c r="K53" s="12">
        <v>3.4367000000000001</v>
      </c>
      <c r="L53" s="17">
        <v>1.212596238160718</v>
      </c>
      <c r="M53" s="23">
        <v>12</v>
      </c>
      <c r="N53" s="29">
        <v>2.3247</v>
      </c>
      <c r="O53" s="141">
        <v>0.82024106696895882</v>
      </c>
      <c r="P53" s="14">
        <v>12</v>
      </c>
      <c r="Q53" s="35">
        <v>0.12670000000000001</v>
      </c>
      <c r="R53" s="21">
        <f t="shared" si="1"/>
        <v>4.8165747956662237</v>
      </c>
      <c r="S53" s="23">
        <v>12</v>
      </c>
      <c r="T53" s="30">
        <v>0.1202</v>
      </c>
      <c r="U53" s="29">
        <f t="shared" si="2"/>
        <v>4.5694734841284932</v>
      </c>
      <c r="V53" s="23">
        <v>12</v>
      </c>
      <c r="W53" s="3"/>
      <c r="Y53" s="3"/>
      <c r="AA53" s="5"/>
      <c r="AE53" s="3"/>
    </row>
    <row r="54" spans="1:31" ht="15" customHeight="1" x14ac:dyDescent="0.2">
      <c r="A54" s="16" t="s">
        <v>147</v>
      </c>
      <c r="B54" s="127" t="s">
        <v>148</v>
      </c>
      <c r="C54" s="25">
        <v>27</v>
      </c>
      <c r="D54" s="15">
        <v>978</v>
      </c>
      <c r="E54" s="22">
        <v>63.057499999999997</v>
      </c>
      <c r="F54" s="14">
        <v>2094.4471802198723</v>
      </c>
      <c r="G54" s="24">
        <v>4</v>
      </c>
      <c r="H54" s="12">
        <v>118.7179</v>
      </c>
      <c r="I54" s="21">
        <f t="shared" si="0"/>
        <v>1882.6927803988424</v>
      </c>
      <c r="J54" s="23">
        <v>18</v>
      </c>
      <c r="K54" s="12">
        <v>5.2065999999999999</v>
      </c>
      <c r="L54" s="17">
        <v>1.1924649298597194</v>
      </c>
      <c r="M54" s="23">
        <v>16</v>
      </c>
      <c r="N54" s="29">
        <v>3.3325999999999998</v>
      </c>
      <c r="O54" s="141">
        <v>0.76326367019753794</v>
      </c>
      <c r="P54" s="14">
        <v>17</v>
      </c>
      <c r="Q54" s="35">
        <v>0.16950000000000001</v>
      </c>
      <c r="R54" s="21">
        <f t="shared" si="1"/>
        <v>2.6880228363002021</v>
      </c>
      <c r="S54" s="23">
        <v>18</v>
      </c>
      <c r="T54" s="30">
        <v>0.1653</v>
      </c>
      <c r="U54" s="29">
        <f t="shared" si="2"/>
        <v>2.6214169607104632</v>
      </c>
      <c r="V54" s="23">
        <v>18</v>
      </c>
      <c r="W54" s="3"/>
      <c r="Y54" s="3"/>
      <c r="AA54" s="5"/>
      <c r="AE54" s="3"/>
    </row>
    <row r="55" spans="1:31" ht="15" customHeight="1" x14ac:dyDescent="0.2">
      <c r="A55" s="16" t="s">
        <v>149</v>
      </c>
      <c r="B55" s="127" t="s">
        <v>150</v>
      </c>
      <c r="C55" s="25">
        <v>27</v>
      </c>
      <c r="D55" s="15">
        <v>837</v>
      </c>
      <c r="E55" s="22">
        <v>383.05124999999998</v>
      </c>
      <c r="F55" s="14">
        <v>3120.9255939726827</v>
      </c>
      <c r="G55" s="24">
        <v>25</v>
      </c>
      <c r="H55" s="12">
        <v>809.55160000000001</v>
      </c>
      <c r="I55" s="21">
        <f t="shared" si="0"/>
        <v>2113.4289471709071</v>
      </c>
      <c r="J55" s="23">
        <v>31</v>
      </c>
      <c r="K55" s="12">
        <v>48.8063</v>
      </c>
      <c r="L55" s="17">
        <v>1.2478174003827596</v>
      </c>
      <c r="M55" s="23">
        <v>30</v>
      </c>
      <c r="N55" s="29">
        <v>29.505600000000001</v>
      </c>
      <c r="O55" s="141">
        <v>0.75436165185096082</v>
      </c>
      <c r="P55" s="14">
        <v>34</v>
      </c>
      <c r="Q55" s="35">
        <v>3.1671</v>
      </c>
      <c r="R55" s="21">
        <f t="shared" si="1"/>
        <v>8.2680842315486505</v>
      </c>
      <c r="S55" s="23">
        <v>36</v>
      </c>
      <c r="T55" s="30">
        <v>2.6419999999999999</v>
      </c>
      <c r="U55" s="29">
        <f t="shared" si="2"/>
        <v>6.897249388952523</v>
      </c>
      <c r="V55" s="23">
        <v>40</v>
      </c>
      <c r="W55" s="3"/>
      <c r="Y55" s="3"/>
      <c r="AA55" s="5"/>
      <c r="AE55" s="3"/>
    </row>
    <row r="56" spans="1:31" ht="15" customHeight="1" x14ac:dyDescent="0.2">
      <c r="A56" s="16" t="s">
        <v>151</v>
      </c>
      <c r="B56" s="127" t="s">
        <v>152</v>
      </c>
      <c r="C56" s="25">
        <v>27</v>
      </c>
      <c r="D56" s="15">
        <v>1043</v>
      </c>
      <c r="E56" s="22">
        <v>49.308750000000003</v>
      </c>
      <c r="F56" s="14">
        <v>4240.9823766962891</v>
      </c>
      <c r="G56" s="14">
        <v>29</v>
      </c>
      <c r="H56" s="12">
        <v>168.66390000000001</v>
      </c>
      <c r="I56" s="21">
        <f t="shared" si="0"/>
        <v>3420.5673435242225</v>
      </c>
      <c r="J56" s="23">
        <v>31</v>
      </c>
      <c r="K56" s="12">
        <v>8.1158999999999999</v>
      </c>
      <c r="L56" s="17">
        <v>1.2161081168799788</v>
      </c>
      <c r="M56" s="23">
        <v>30</v>
      </c>
      <c r="N56" s="29">
        <v>5.4429999999999996</v>
      </c>
      <c r="O56" s="141">
        <v>0.81559364706042758</v>
      </c>
      <c r="P56" s="14">
        <v>30</v>
      </c>
      <c r="Q56" s="35">
        <v>0.36649999999999999</v>
      </c>
      <c r="R56" s="21">
        <f t="shared" si="1"/>
        <v>7.4327578776586298</v>
      </c>
      <c r="S56" s="23">
        <v>31</v>
      </c>
      <c r="T56" s="30">
        <v>0.30909999999999999</v>
      </c>
      <c r="U56" s="29">
        <f t="shared" si="2"/>
        <v>6.2686642837224618</v>
      </c>
      <c r="V56" s="23">
        <v>31</v>
      </c>
      <c r="W56" s="3"/>
      <c r="Y56" s="34"/>
      <c r="AA56" s="5"/>
      <c r="AE56" s="3"/>
    </row>
    <row r="57" spans="1:31" ht="12.75" customHeight="1" x14ac:dyDescent="0.2">
      <c r="A57" s="4" t="s">
        <v>310</v>
      </c>
      <c r="B57" s="206" t="s">
        <v>303</v>
      </c>
      <c r="C57" s="25">
        <v>27</v>
      </c>
      <c r="D57" s="15">
        <v>792</v>
      </c>
      <c r="E57" s="22">
        <v>186.61375000000001</v>
      </c>
      <c r="F57" s="14">
        <v>3593.9800466535962</v>
      </c>
      <c r="G57" s="14">
        <v>30</v>
      </c>
      <c r="H57" s="12"/>
      <c r="I57" s="21"/>
      <c r="J57" s="23"/>
      <c r="K57" s="12"/>
      <c r="L57" s="17"/>
      <c r="M57" s="23"/>
      <c r="N57" s="29"/>
      <c r="O57" s="141"/>
      <c r="P57" s="14"/>
      <c r="Q57" s="35"/>
      <c r="R57" s="21"/>
      <c r="S57" s="23"/>
      <c r="T57" s="30"/>
      <c r="U57" s="29"/>
      <c r="V57" s="23"/>
      <c r="W57" s="3"/>
      <c r="Y57" s="34"/>
      <c r="AA57" s="5"/>
      <c r="AE57" s="3"/>
    </row>
    <row r="58" spans="1:31" ht="15" customHeight="1" x14ac:dyDescent="0.2">
      <c r="A58" s="16" t="s">
        <v>153</v>
      </c>
      <c r="B58" s="127" t="s">
        <v>154</v>
      </c>
      <c r="C58" s="25">
        <v>27</v>
      </c>
      <c r="D58" s="15">
        <v>414</v>
      </c>
      <c r="E58" s="22">
        <v>133.609375</v>
      </c>
      <c r="F58" s="14">
        <v>1304.8434120447339</v>
      </c>
      <c r="G58" s="24">
        <v>5</v>
      </c>
      <c r="H58" s="12">
        <v>26.092199999999998</v>
      </c>
      <c r="I58" s="21">
        <f t="shared" si="0"/>
        <v>195.28719448017773</v>
      </c>
      <c r="J58" s="25">
        <v>5</v>
      </c>
      <c r="K58" s="12">
        <v>7.1193999999999997</v>
      </c>
      <c r="L58" s="17">
        <v>1.1881508678237649</v>
      </c>
      <c r="M58" s="23">
        <v>5</v>
      </c>
      <c r="N58" s="29">
        <v>5.1283000000000003</v>
      </c>
      <c r="O58" s="141">
        <v>0.8558578104138852</v>
      </c>
      <c r="P58" s="24">
        <v>5</v>
      </c>
      <c r="Q58" s="35">
        <v>0.71819999999999995</v>
      </c>
      <c r="R58" s="21">
        <f t="shared" si="1"/>
        <v>5.3753713016021516</v>
      </c>
      <c r="S58" s="23">
        <v>5</v>
      </c>
      <c r="T58" s="30">
        <v>0.69740000000000002</v>
      </c>
      <c r="U58" s="29">
        <f t="shared" si="2"/>
        <v>5.2196936030873582</v>
      </c>
      <c r="V58" s="23">
        <v>5</v>
      </c>
      <c r="W58" s="32"/>
      <c r="Y58" s="34"/>
      <c r="Z58" s="34"/>
      <c r="AA58" s="5"/>
      <c r="AE58" s="3"/>
    </row>
    <row r="59" spans="1:31" ht="15" customHeight="1" x14ac:dyDescent="0.2">
      <c r="A59" s="16" t="s">
        <v>155</v>
      </c>
      <c r="B59" s="127" t="s">
        <v>156</v>
      </c>
      <c r="C59" s="25">
        <v>27</v>
      </c>
      <c r="D59" s="15">
        <v>235</v>
      </c>
      <c r="E59" s="22">
        <v>46.727499999999999</v>
      </c>
      <c r="F59" s="14">
        <v>1768.9152349339743</v>
      </c>
      <c r="G59" s="24">
        <v>25</v>
      </c>
      <c r="H59" s="12">
        <v>118.1255</v>
      </c>
      <c r="I59" s="21">
        <f t="shared" si="0"/>
        <v>2527.9653309079235</v>
      </c>
      <c r="J59" s="23">
        <v>50</v>
      </c>
      <c r="K59" s="12">
        <v>3.4358</v>
      </c>
      <c r="L59" s="17">
        <v>1.2561342018420254</v>
      </c>
      <c r="M59" s="23">
        <v>46</v>
      </c>
      <c r="N59" s="29">
        <v>2.0322</v>
      </c>
      <c r="O59" s="141">
        <v>0.74297570434349036</v>
      </c>
      <c r="P59" s="14">
        <v>49</v>
      </c>
      <c r="Q59" s="35">
        <v>6.6799999999999998E-2</v>
      </c>
      <c r="R59" s="21">
        <f t="shared" si="1"/>
        <v>1.4295650312984858</v>
      </c>
      <c r="S59" s="23">
        <v>51</v>
      </c>
      <c r="T59" s="31">
        <v>6.5699999999999995E-2</v>
      </c>
      <c r="U59" s="29">
        <f t="shared" si="2"/>
        <v>1.4060242897651274</v>
      </c>
      <c r="V59" s="23">
        <v>51</v>
      </c>
      <c r="W59" s="3"/>
      <c r="Y59" s="3"/>
      <c r="AD59" s="5"/>
    </row>
    <row r="60" spans="1:31" ht="15" customHeight="1" x14ac:dyDescent="0.2">
      <c r="A60" s="16" t="s">
        <v>157</v>
      </c>
      <c r="B60" s="127" t="s">
        <v>158</v>
      </c>
      <c r="C60" s="25">
        <v>27</v>
      </c>
      <c r="D60" s="15">
        <v>733</v>
      </c>
      <c r="E60" s="22">
        <v>17.658124999999998</v>
      </c>
      <c r="F60" s="14">
        <v>3849.5292799232516</v>
      </c>
      <c r="G60" s="24">
        <v>11</v>
      </c>
      <c r="H60" s="12">
        <v>41.2254</v>
      </c>
      <c r="I60" s="21">
        <f t="shared" si="0"/>
        <v>2334.6419849219556</v>
      </c>
      <c r="J60" s="25">
        <v>12</v>
      </c>
      <c r="K60" s="12">
        <v>2.5520999999999998</v>
      </c>
      <c r="L60" s="17">
        <v>1.1850189203238335</v>
      </c>
      <c r="M60" s="23">
        <v>11</v>
      </c>
      <c r="N60" s="21">
        <v>1.8164</v>
      </c>
      <c r="O60" s="17">
        <v>0.8434106684205992</v>
      </c>
      <c r="P60" s="24">
        <v>11</v>
      </c>
      <c r="Q60" s="35">
        <v>6.3700000000000007E-2</v>
      </c>
      <c r="R60" s="21">
        <f t="shared" si="1"/>
        <v>3.6074045234134435</v>
      </c>
      <c r="S60" s="23">
        <v>12</v>
      </c>
      <c r="T60" s="31">
        <v>6.1199999999999997E-2</v>
      </c>
      <c r="U60" s="29">
        <f t="shared" si="2"/>
        <v>3.4658266378791636</v>
      </c>
      <c r="V60" s="23">
        <v>11</v>
      </c>
      <c r="W60" s="3"/>
      <c r="Y60" s="3"/>
      <c r="AC60" s="5"/>
      <c r="AD60" s="5"/>
    </row>
    <row r="61" spans="1:31" ht="15" customHeight="1" x14ac:dyDescent="0.2">
      <c r="A61" s="146" t="s">
        <v>159</v>
      </c>
      <c r="B61" s="206" t="s">
        <v>160</v>
      </c>
      <c r="C61" s="147">
        <v>27</v>
      </c>
      <c r="D61" s="8">
        <v>299</v>
      </c>
      <c r="E61" s="132">
        <v>127.47687500000001</v>
      </c>
      <c r="F61" s="7">
        <v>1010.9763850764762</v>
      </c>
      <c r="G61" s="147">
        <v>12</v>
      </c>
      <c r="H61" s="101"/>
      <c r="I61" s="21"/>
      <c r="J61" s="9"/>
      <c r="K61" s="142">
        <v>5.1562000000000001</v>
      </c>
      <c r="L61" s="141">
        <v>1.2201616845567078</v>
      </c>
      <c r="M61" s="148">
        <v>36</v>
      </c>
      <c r="N61" s="101">
        <v>3.1585999999999999</v>
      </c>
      <c r="O61" s="141">
        <v>0.74745019526799139</v>
      </c>
      <c r="P61" s="9">
        <v>36</v>
      </c>
      <c r="Q61" s="149">
        <v>8.1900000000000001E-2</v>
      </c>
      <c r="R61" s="21">
        <f t="shared" si="1"/>
        <v>0.64246946750145861</v>
      </c>
      <c r="S61" s="148">
        <v>36</v>
      </c>
      <c r="T61" s="149">
        <v>8.2400000000000001E-2</v>
      </c>
      <c r="U61" s="29">
        <f t="shared" si="2"/>
        <v>0.64639174752283501</v>
      </c>
      <c r="V61" s="148">
        <v>36</v>
      </c>
      <c r="W61" s="5"/>
      <c r="X61" s="5"/>
      <c r="Y61" s="3"/>
      <c r="AC61" s="34"/>
      <c r="AD61" s="5"/>
    </row>
    <row r="62" spans="1:31" ht="15" customHeight="1" x14ac:dyDescent="0.2">
      <c r="A62" s="4" t="s">
        <v>161</v>
      </c>
      <c r="B62" s="206" t="s">
        <v>162</v>
      </c>
      <c r="C62" s="147">
        <v>27</v>
      </c>
      <c r="D62" s="8">
        <v>459</v>
      </c>
      <c r="E62" s="132">
        <v>2.5350000000000001</v>
      </c>
      <c r="F62" s="7">
        <v>2860.7400251280446</v>
      </c>
      <c r="G62" s="147">
        <v>27</v>
      </c>
      <c r="H62" s="101">
        <v>10.258100000000001</v>
      </c>
      <c r="I62" s="21">
        <f t="shared" si="0"/>
        <v>4046.5877712031556</v>
      </c>
      <c r="J62" s="9">
        <v>39</v>
      </c>
      <c r="K62" s="142">
        <v>0.29630000000000001</v>
      </c>
      <c r="L62" s="141">
        <v>1.2710841021826353</v>
      </c>
      <c r="M62" s="148">
        <v>37</v>
      </c>
      <c r="N62" s="101">
        <v>0.1699</v>
      </c>
      <c r="O62" s="141">
        <v>0.7288464021627733</v>
      </c>
      <c r="P62" s="9">
        <v>39</v>
      </c>
      <c r="Q62" s="149">
        <v>6.0000000000000001E-3</v>
      </c>
      <c r="R62" s="21">
        <f t="shared" si="1"/>
        <v>2.3668639053254434</v>
      </c>
      <c r="S62" s="148">
        <v>39</v>
      </c>
      <c r="T62" s="149">
        <v>5.3E-3</v>
      </c>
      <c r="U62" s="29">
        <f t="shared" si="2"/>
        <v>2.0907297830374754</v>
      </c>
      <c r="V62" s="148">
        <v>39</v>
      </c>
      <c r="W62" s="5"/>
      <c r="X62" s="5"/>
      <c r="Y62" s="3"/>
      <c r="AB62" s="32"/>
      <c r="AC62" s="5"/>
      <c r="AD62" s="5"/>
    </row>
    <row r="63" spans="1:31" ht="15" customHeight="1" x14ac:dyDescent="0.2">
      <c r="A63" s="4" t="s">
        <v>163</v>
      </c>
      <c r="B63" s="206" t="s">
        <v>164</v>
      </c>
      <c r="C63" s="147">
        <v>27</v>
      </c>
      <c r="D63" s="8">
        <v>84</v>
      </c>
      <c r="E63" s="132">
        <v>17.949375</v>
      </c>
      <c r="F63" s="7">
        <v>968.30431906377135</v>
      </c>
      <c r="G63" s="147">
        <v>2</v>
      </c>
      <c r="H63" s="101">
        <v>42.198700000000002</v>
      </c>
      <c r="I63" s="21">
        <f t="shared" si="0"/>
        <v>2350.9843657508968</v>
      </c>
      <c r="J63" s="9">
        <v>25</v>
      </c>
      <c r="K63" s="142">
        <v>0.7036</v>
      </c>
      <c r="L63" s="141">
        <v>1.288520485653553</v>
      </c>
      <c r="M63" s="148">
        <v>19</v>
      </c>
      <c r="N63" s="101">
        <v>0.28960000000000002</v>
      </c>
      <c r="O63" s="141">
        <v>0.53035180876246302</v>
      </c>
      <c r="P63" s="9">
        <v>26</v>
      </c>
      <c r="Q63" s="149">
        <v>5.1999999999999998E-3</v>
      </c>
      <c r="R63" s="21">
        <f t="shared" si="1"/>
        <v>0.28970368049026779</v>
      </c>
      <c r="S63" s="148">
        <v>25</v>
      </c>
      <c r="T63" s="149">
        <v>5.1000000000000004E-3</v>
      </c>
      <c r="U63" s="29">
        <f t="shared" si="2"/>
        <v>0.28413245586545494</v>
      </c>
      <c r="V63" s="148">
        <v>25</v>
      </c>
      <c r="W63" s="5"/>
      <c r="X63" s="5"/>
      <c r="Y63" s="3"/>
      <c r="AB63" s="32"/>
      <c r="AC63" s="5"/>
      <c r="AD63" s="5"/>
    </row>
    <row r="64" spans="1:31" ht="15" customHeight="1" x14ac:dyDescent="0.2">
      <c r="A64" s="4" t="s">
        <v>165</v>
      </c>
      <c r="B64" s="147" t="s">
        <v>166</v>
      </c>
      <c r="C64" s="147">
        <v>27</v>
      </c>
      <c r="D64" s="8">
        <v>80</v>
      </c>
      <c r="E64" s="132">
        <v>25.483750000000001</v>
      </c>
      <c r="F64" s="7">
        <v>1066.1533146809859</v>
      </c>
      <c r="G64" s="147">
        <v>10</v>
      </c>
      <c r="H64" s="101">
        <v>32.779000000000003</v>
      </c>
      <c r="I64" s="21">
        <f t="shared" si="0"/>
        <v>1286.2706626771962</v>
      </c>
      <c r="J64" s="9">
        <v>10</v>
      </c>
      <c r="K64" s="142">
        <v>1.1144000000000001</v>
      </c>
      <c r="L64" s="141">
        <v>1.294308943089431</v>
      </c>
      <c r="M64" s="148">
        <v>10</v>
      </c>
      <c r="N64" s="101">
        <v>0.53900000000000003</v>
      </c>
      <c r="O64" s="141">
        <v>0.6260162601626017</v>
      </c>
      <c r="P64" s="9">
        <v>12</v>
      </c>
      <c r="Q64" s="149">
        <v>5.8700000000000002E-2</v>
      </c>
      <c r="R64" s="21">
        <f t="shared" si="1"/>
        <v>2.3034286555157699</v>
      </c>
      <c r="S64" s="148">
        <v>14</v>
      </c>
      <c r="T64" s="149">
        <v>5.8500000000000003E-2</v>
      </c>
      <c r="U64" s="29">
        <f t="shared" si="2"/>
        <v>2.2955805169961248</v>
      </c>
      <c r="V64" s="148">
        <v>14</v>
      </c>
      <c r="W64" s="5"/>
      <c r="X64" s="5"/>
      <c r="Y64" s="3"/>
      <c r="AC64" s="5"/>
      <c r="AD64" s="5"/>
    </row>
    <row r="65" spans="1:30" ht="15" customHeight="1" thickBot="1" x14ac:dyDescent="0.25">
      <c r="A65" s="4" t="s">
        <v>167</v>
      </c>
      <c r="B65" s="206" t="s">
        <v>168</v>
      </c>
      <c r="C65" s="147">
        <v>27</v>
      </c>
      <c r="D65" s="8">
        <v>811</v>
      </c>
      <c r="E65" s="132">
        <v>37.113124999999997</v>
      </c>
      <c r="F65" s="7">
        <v>3146.4631243365343</v>
      </c>
      <c r="G65" s="147">
        <v>13</v>
      </c>
      <c r="H65" s="101">
        <v>79.299300000000002</v>
      </c>
      <c r="I65" s="21">
        <f t="shared" si="0"/>
        <v>2136.691534329163</v>
      </c>
      <c r="J65" s="9">
        <v>13</v>
      </c>
      <c r="K65" s="142">
        <v>4.5145999999999997</v>
      </c>
      <c r="L65" s="141">
        <v>1.2199085530651304</v>
      </c>
      <c r="M65" s="148">
        <v>13</v>
      </c>
      <c r="N65" s="101">
        <v>3.0023</v>
      </c>
      <c r="O65" s="141">
        <v>0.81126377727095222</v>
      </c>
      <c r="P65" s="9">
        <v>13</v>
      </c>
      <c r="Q65" s="149">
        <v>0.1933</v>
      </c>
      <c r="R65" s="21">
        <f t="shared" si="1"/>
        <v>5.2083999932638392</v>
      </c>
      <c r="S65" s="148">
        <v>13</v>
      </c>
      <c r="T65" s="149">
        <v>0.1837</v>
      </c>
      <c r="U65" s="29">
        <f t="shared" si="2"/>
        <v>4.9497313955642381</v>
      </c>
      <c r="V65" s="148">
        <v>13</v>
      </c>
      <c r="W65" s="5"/>
      <c r="X65" s="102"/>
      <c r="Y65" s="3"/>
      <c r="AB65" s="32"/>
      <c r="AC65" s="5"/>
      <c r="AD65" s="5"/>
    </row>
    <row r="66" spans="1:30" s="53" customFormat="1" ht="15" customHeight="1" x14ac:dyDescent="0.25">
      <c r="A66" s="4" t="s">
        <v>169</v>
      </c>
      <c r="B66" s="147" t="s">
        <v>170</v>
      </c>
      <c r="C66" s="147">
        <v>27</v>
      </c>
      <c r="D66" s="8">
        <v>55</v>
      </c>
      <c r="E66" s="132">
        <v>71.184375000000003</v>
      </c>
      <c r="F66" s="7">
        <v>896.42168707144242</v>
      </c>
      <c r="G66" s="147">
        <v>26</v>
      </c>
      <c r="H66" s="101">
        <v>86.579800000000006</v>
      </c>
      <c r="I66" s="21">
        <f t="shared" si="0"/>
        <v>1216.2753413231485</v>
      </c>
      <c r="J66" s="9">
        <v>27</v>
      </c>
      <c r="K66" s="142">
        <v>2.5278</v>
      </c>
      <c r="L66" s="141">
        <v>1.250433766163741</v>
      </c>
      <c r="M66" s="148">
        <v>26</v>
      </c>
      <c r="N66" s="101">
        <v>1.5447</v>
      </c>
      <c r="O66" s="141">
        <v>0.76412099002813938</v>
      </c>
      <c r="P66" s="9">
        <v>26</v>
      </c>
      <c r="Q66" s="149">
        <v>0.14680000000000001</v>
      </c>
      <c r="R66" s="21">
        <f t="shared" si="1"/>
        <v>2.0622503182756047</v>
      </c>
      <c r="S66" s="148">
        <v>26</v>
      </c>
      <c r="T66" s="149">
        <v>0.14380000000000001</v>
      </c>
      <c r="U66" s="29">
        <f t="shared" si="2"/>
        <v>2.0201062382018526</v>
      </c>
      <c r="V66" s="148">
        <v>26</v>
      </c>
      <c r="W66" s="199"/>
      <c r="X66" s="79"/>
      <c r="Y66" s="79"/>
    </row>
    <row r="67" spans="1:30" ht="15" customHeight="1" x14ac:dyDescent="0.2">
      <c r="A67" s="4" t="s">
        <v>171</v>
      </c>
      <c r="B67" s="147">
        <v>12210500</v>
      </c>
      <c r="C67" s="147">
        <v>27</v>
      </c>
      <c r="D67" s="8">
        <v>866</v>
      </c>
      <c r="E67" s="132">
        <v>1513.3875</v>
      </c>
      <c r="F67" s="7">
        <v>1975.1881749074671</v>
      </c>
      <c r="G67" s="147">
        <v>21</v>
      </c>
      <c r="H67" s="132">
        <v>1227.4349</v>
      </c>
      <c r="I67" s="21">
        <f t="shared" si="0"/>
        <v>811.05130047657974</v>
      </c>
      <c r="J67" s="8">
        <v>51</v>
      </c>
      <c r="K67" s="142">
        <v>116.6427</v>
      </c>
      <c r="L67" s="141">
        <v>1.2296806667869191</v>
      </c>
      <c r="M67" s="148">
        <v>62</v>
      </c>
      <c r="N67" s="101">
        <v>74.877600000000001</v>
      </c>
      <c r="O67" s="141">
        <v>0.78938105081075982</v>
      </c>
      <c r="P67" s="8">
        <v>61</v>
      </c>
      <c r="Q67" s="133">
        <v>23.0184</v>
      </c>
      <c r="R67" s="21">
        <f t="shared" si="1"/>
        <v>15.209852070272815</v>
      </c>
      <c r="S67" s="148">
        <v>62</v>
      </c>
      <c r="T67" s="133">
        <v>17.898599999999998</v>
      </c>
      <c r="U67" s="29">
        <f t="shared" si="2"/>
        <v>11.826845404762494</v>
      </c>
      <c r="V67" s="148">
        <v>62</v>
      </c>
      <c r="W67" s="9"/>
      <c r="X67" s="80"/>
    </row>
    <row r="68" spans="1:30" ht="15" customHeight="1" x14ac:dyDescent="0.2">
      <c r="A68" s="4" t="s">
        <v>172</v>
      </c>
      <c r="B68" s="147" t="s">
        <v>173</v>
      </c>
      <c r="C68" s="147">
        <v>27</v>
      </c>
      <c r="D68" s="8">
        <v>776</v>
      </c>
      <c r="E68" s="132">
        <v>2.7631250000000001</v>
      </c>
      <c r="F68" s="7">
        <v>2797.8308990613109</v>
      </c>
      <c r="G68" s="147">
        <v>8</v>
      </c>
      <c r="H68" s="101">
        <v>11.309200000000001</v>
      </c>
      <c r="I68" s="21">
        <f t="shared" si="0"/>
        <v>4092.9020583578376</v>
      </c>
      <c r="J68" s="8">
        <v>16</v>
      </c>
      <c r="K68" s="142">
        <v>0.32069999999999999</v>
      </c>
      <c r="L68" s="141">
        <v>1.2975723420857088</v>
      </c>
      <c r="M68" s="148">
        <v>13</v>
      </c>
      <c r="N68" s="101">
        <v>0.15440000000000001</v>
      </c>
      <c r="O68" s="141">
        <v>0.62471209734341582</v>
      </c>
      <c r="P68" s="8">
        <v>17</v>
      </c>
      <c r="Q68" s="133">
        <v>8.9999999999999998E-4</v>
      </c>
      <c r="R68" s="21">
        <f t="shared" si="1"/>
        <v>0.32571816331146802</v>
      </c>
      <c r="S68" s="148">
        <v>20</v>
      </c>
      <c r="T68" s="133">
        <v>8.9999999999999998E-4</v>
      </c>
      <c r="U68" s="29">
        <f t="shared" si="2"/>
        <v>0.32571816331146802</v>
      </c>
      <c r="V68" s="148">
        <v>20</v>
      </c>
      <c r="W68" s="9"/>
    </row>
    <row r="69" spans="1:30" ht="15" customHeight="1" x14ac:dyDescent="0.2">
      <c r="A69" s="4" t="s">
        <v>174</v>
      </c>
      <c r="B69" s="147" t="s">
        <v>175</v>
      </c>
      <c r="C69" s="147">
        <v>27</v>
      </c>
      <c r="D69" s="8">
        <v>796</v>
      </c>
      <c r="E69" s="132">
        <v>115.68875</v>
      </c>
      <c r="F69" s="7">
        <v>2858.3982112482809</v>
      </c>
      <c r="G69" s="147">
        <v>16</v>
      </c>
      <c r="H69" s="101">
        <v>308.03179999999998</v>
      </c>
      <c r="I69" s="21">
        <f t="shared" si="0"/>
        <v>2662.5907877818718</v>
      </c>
      <c r="J69" s="9">
        <v>40</v>
      </c>
      <c r="K69" s="142">
        <v>14.7027</v>
      </c>
      <c r="L69" s="141">
        <v>1.2879531481386584</v>
      </c>
      <c r="M69" s="148">
        <v>36</v>
      </c>
      <c r="N69" s="101">
        <v>7.9032</v>
      </c>
      <c r="O69" s="141">
        <v>0.69231850751014734</v>
      </c>
      <c r="P69" s="9">
        <v>41</v>
      </c>
      <c r="Q69" s="133">
        <v>0.70950000000000002</v>
      </c>
      <c r="R69" s="21">
        <f t="shared" si="1"/>
        <v>6.1328348694233448</v>
      </c>
      <c r="S69" s="148">
        <v>46</v>
      </c>
      <c r="T69" s="133">
        <v>0.67469999999999997</v>
      </c>
      <c r="U69" s="29">
        <f t="shared" si="2"/>
        <v>5.8320277468638908</v>
      </c>
      <c r="V69" s="148">
        <v>46</v>
      </c>
      <c r="W69" s="9"/>
      <c r="X69" s="44"/>
    </row>
    <row r="70" spans="1:30" ht="15" customHeight="1" x14ac:dyDescent="0.2">
      <c r="A70" s="4" t="s">
        <v>176</v>
      </c>
      <c r="B70" s="147" t="s">
        <v>177</v>
      </c>
      <c r="C70" s="147">
        <v>27</v>
      </c>
      <c r="D70" s="8">
        <v>535</v>
      </c>
      <c r="E70" s="132">
        <v>32.659374999999997</v>
      </c>
      <c r="F70" s="7">
        <v>2663.5307908071959</v>
      </c>
      <c r="G70" s="147">
        <v>27</v>
      </c>
      <c r="H70" s="101">
        <v>142.91839999999999</v>
      </c>
      <c r="I70" s="21">
        <f t="shared" si="0"/>
        <v>4376.0298536025266</v>
      </c>
      <c r="J70" s="9">
        <v>53</v>
      </c>
      <c r="K70" s="142">
        <v>3.5283000000000002</v>
      </c>
      <c r="L70" s="141">
        <v>1.2443351065011616</v>
      </c>
      <c r="M70" s="148">
        <v>51</v>
      </c>
      <c r="N70" s="101">
        <v>2.1429</v>
      </c>
      <c r="O70" s="141">
        <v>0.75574234042494659</v>
      </c>
      <c r="P70" s="9">
        <v>53</v>
      </c>
      <c r="Q70" s="133">
        <v>8.1299999999999997E-2</v>
      </c>
      <c r="R70" s="21">
        <f t="shared" si="1"/>
        <v>2.4893311644818681</v>
      </c>
      <c r="S70" s="148">
        <v>54</v>
      </c>
      <c r="T70" s="133">
        <v>7.7799999999999994E-2</v>
      </c>
      <c r="U70" s="29">
        <f t="shared" si="2"/>
        <v>2.3821643861831405</v>
      </c>
      <c r="V70" s="148">
        <v>54</v>
      </c>
      <c r="W70" s="9"/>
    </row>
    <row r="71" spans="1:30" ht="15" customHeight="1" x14ac:dyDescent="0.2">
      <c r="A71" s="4" t="s">
        <v>178</v>
      </c>
      <c r="B71" s="147" t="s">
        <v>179</v>
      </c>
      <c r="C71" s="147">
        <v>27</v>
      </c>
      <c r="D71" s="8">
        <v>606</v>
      </c>
      <c r="E71" s="132">
        <v>29.396249999999998</v>
      </c>
      <c r="F71" s="7">
        <v>1089.2768081362246</v>
      </c>
      <c r="G71" s="147">
        <v>28</v>
      </c>
      <c r="H71" s="101">
        <v>44.988700000000001</v>
      </c>
      <c r="I71" s="21">
        <f t="shared" si="0"/>
        <v>1530.4230981842925</v>
      </c>
      <c r="J71" s="9">
        <v>50</v>
      </c>
      <c r="K71" s="142">
        <v>1.2739</v>
      </c>
      <c r="L71" s="141">
        <v>1.2396123231418952</v>
      </c>
      <c r="M71" s="148">
        <v>50</v>
      </c>
      <c r="N71" s="101">
        <v>0.77580000000000005</v>
      </c>
      <c r="O71" s="141">
        <v>0.75491894206254995</v>
      </c>
      <c r="P71" s="9">
        <v>54</v>
      </c>
      <c r="Q71" s="149">
        <v>4.7399999999999998E-2</v>
      </c>
      <c r="R71" s="21">
        <f t="shared" si="1"/>
        <v>1.6124505676744483</v>
      </c>
      <c r="S71" s="148">
        <v>54</v>
      </c>
      <c r="T71" s="149">
        <v>4.7399999999999998E-2</v>
      </c>
      <c r="U71" s="29">
        <f t="shared" si="2"/>
        <v>1.6124505676744483</v>
      </c>
      <c r="V71" s="148">
        <v>54</v>
      </c>
      <c r="W71" s="9"/>
    </row>
    <row r="72" spans="1:30" ht="15" customHeight="1" x14ac:dyDescent="0.2">
      <c r="A72" s="4" t="s">
        <v>180</v>
      </c>
      <c r="B72" s="147" t="s">
        <v>181</v>
      </c>
      <c r="C72" s="147">
        <v>27</v>
      </c>
      <c r="D72" s="8">
        <v>92</v>
      </c>
      <c r="E72" s="132">
        <v>46.21875</v>
      </c>
      <c r="F72" s="7">
        <v>975.31835418567198</v>
      </c>
      <c r="G72" s="147">
        <v>27</v>
      </c>
      <c r="H72" s="101">
        <v>47.506399999999999</v>
      </c>
      <c r="I72" s="21">
        <f t="shared" si="0"/>
        <v>1027.8599053414468</v>
      </c>
      <c r="J72" s="9">
        <v>47</v>
      </c>
      <c r="K72" s="142">
        <v>1.8129999999999999</v>
      </c>
      <c r="L72" s="141">
        <v>1.2569369853049299</v>
      </c>
      <c r="M72" s="148">
        <v>43</v>
      </c>
      <c r="N72" s="101">
        <v>1.0563</v>
      </c>
      <c r="O72" s="141">
        <v>0.732323517693104</v>
      </c>
      <c r="P72" s="9">
        <v>46</v>
      </c>
      <c r="Q72" s="149">
        <v>0.12959999999999999</v>
      </c>
      <c r="R72" s="21">
        <f t="shared" si="1"/>
        <v>2.8040567951318458</v>
      </c>
      <c r="S72" s="148">
        <v>48</v>
      </c>
      <c r="T72" s="149">
        <v>0.12609999999999999</v>
      </c>
      <c r="U72" s="29">
        <f t="shared" si="2"/>
        <v>2.7283299526707232</v>
      </c>
      <c r="V72" s="148">
        <v>49</v>
      </c>
      <c r="W72" s="9"/>
    </row>
    <row r="73" spans="1:30" ht="15" customHeight="1" x14ac:dyDescent="0.2">
      <c r="A73" s="4" t="s">
        <v>182</v>
      </c>
      <c r="B73" s="147" t="s">
        <v>183</v>
      </c>
      <c r="C73" s="147">
        <v>27</v>
      </c>
      <c r="D73" s="8">
        <v>977</v>
      </c>
      <c r="E73" s="132">
        <v>59.966875000000002</v>
      </c>
      <c r="F73" s="7">
        <v>3512.209455736087</v>
      </c>
      <c r="G73" s="147">
        <v>18</v>
      </c>
      <c r="H73" s="101">
        <v>134.8887</v>
      </c>
      <c r="I73" s="21">
        <f t="shared" si="0"/>
        <v>2249.3868489895463</v>
      </c>
      <c r="J73" s="9">
        <v>19</v>
      </c>
      <c r="K73" s="142">
        <v>8.3285</v>
      </c>
      <c r="L73" s="141">
        <v>1.2374164361322033</v>
      </c>
      <c r="M73" s="148">
        <v>18</v>
      </c>
      <c r="N73" s="101">
        <v>5.1098999999999997</v>
      </c>
      <c r="O73" s="141">
        <v>0.75920925100461611</v>
      </c>
      <c r="P73" s="9">
        <v>19</v>
      </c>
      <c r="Q73" s="149">
        <v>0.48480000000000001</v>
      </c>
      <c r="R73" s="21">
        <f t="shared" si="1"/>
        <v>8.0844632974454651</v>
      </c>
      <c r="S73" s="148">
        <v>19</v>
      </c>
      <c r="T73" s="149">
        <v>0.3957</v>
      </c>
      <c r="U73" s="29">
        <f t="shared" si="2"/>
        <v>6.5986430008233707</v>
      </c>
      <c r="V73" s="148">
        <v>19</v>
      </c>
      <c r="W73" s="9"/>
    </row>
    <row r="74" spans="1:30" ht="15" customHeight="1" x14ac:dyDescent="0.2">
      <c r="A74" s="4" t="s">
        <v>184</v>
      </c>
      <c r="B74" s="147" t="s">
        <v>185</v>
      </c>
      <c r="C74" s="147">
        <v>27</v>
      </c>
      <c r="D74" s="8">
        <v>937</v>
      </c>
      <c r="E74" s="132">
        <v>82.326250000000002</v>
      </c>
      <c r="F74" s="7">
        <v>3430.0571888787272</v>
      </c>
      <c r="G74" s="147">
        <v>16</v>
      </c>
      <c r="H74" s="101">
        <v>427.90269999999998</v>
      </c>
      <c r="I74" s="21">
        <f t="shared" si="0"/>
        <v>5197.6459513217224</v>
      </c>
      <c r="J74" s="9">
        <v>16</v>
      </c>
      <c r="K74" s="142">
        <v>11.170299999999999</v>
      </c>
      <c r="L74" s="141">
        <v>1.2362509510963546</v>
      </c>
      <c r="M74" s="148">
        <v>16</v>
      </c>
      <c r="N74" s="101">
        <v>7.1481000000000003</v>
      </c>
      <c r="O74" s="141">
        <v>0.79110188835858064</v>
      </c>
      <c r="P74" s="9">
        <v>16</v>
      </c>
      <c r="Q74" s="149">
        <v>0.4415</v>
      </c>
      <c r="R74" s="21">
        <f t="shared" si="1"/>
        <v>5.3628095534534852</v>
      </c>
      <c r="S74" s="148">
        <v>16</v>
      </c>
      <c r="T74" s="149">
        <v>0.34279999999999999</v>
      </c>
      <c r="U74" s="29">
        <f t="shared" si="2"/>
        <v>4.1639209851049941</v>
      </c>
      <c r="V74" s="148">
        <v>16</v>
      </c>
      <c r="W74" s="9"/>
    </row>
    <row r="75" spans="1:30" ht="15" customHeight="1" x14ac:dyDescent="0.2">
      <c r="A75" s="4" t="s">
        <v>186</v>
      </c>
      <c r="B75" s="147" t="s">
        <v>187</v>
      </c>
      <c r="C75" s="147">
        <v>27</v>
      </c>
      <c r="D75" s="8">
        <v>186</v>
      </c>
      <c r="E75" s="132">
        <v>21.862500000000001</v>
      </c>
      <c r="F75" s="7">
        <v>1144.9583929290834</v>
      </c>
      <c r="G75" s="147">
        <v>9</v>
      </c>
      <c r="H75" s="101">
        <v>21.648499999999999</v>
      </c>
      <c r="I75" s="21">
        <f t="shared" si="0"/>
        <v>990.21154945683247</v>
      </c>
      <c r="J75" s="9">
        <v>32</v>
      </c>
      <c r="K75" s="142">
        <v>1.0282</v>
      </c>
      <c r="L75" s="141">
        <v>1.2642201715291765</v>
      </c>
      <c r="M75" s="148">
        <v>26</v>
      </c>
      <c r="N75" s="101">
        <v>0.5544</v>
      </c>
      <c r="O75" s="141">
        <v>0.68166082775313697</v>
      </c>
      <c r="P75" s="9">
        <v>32</v>
      </c>
      <c r="Q75" s="149">
        <v>8.4099999999999994E-2</v>
      </c>
      <c r="R75" s="21">
        <f t="shared" si="1"/>
        <v>3.8467695826186388</v>
      </c>
      <c r="S75" s="148">
        <v>35</v>
      </c>
      <c r="T75" s="149">
        <v>7.9699999999999993E-2</v>
      </c>
      <c r="U75" s="29">
        <f t="shared" si="2"/>
        <v>3.6455117209834182</v>
      </c>
      <c r="V75" s="148">
        <v>35</v>
      </c>
      <c r="W75" s="9"/>
    </row>
    <row r="76" spans="1:30" ht="15" customHeight="1" x14ac:dyDescent="0.2">
      <c r="A76" s="4" t="s">
        <v>311</v>
      </c>
      <c r="B76" s="206" t="s">
        <v>303</v>
      </c>
      <c r="C76" s="147">
        <v>27</v>
      </c>
      <c r="D76" s="8">
        <v>884</v>
      </c>
      <c r="E76" s="132">
        <v>953.35312499999998</v>
      </c>
      <c r="F76" s="7">
        <v>3700.0216308935542</v>
      </c>
      <c r="G76" s="147">
        <v>30</v>
      </c>
      <c r="H76" s="101"/>
      <c r="I76" s="21"/>
      <c r="J76" s="9"/>
      <c r="K76" s="142"/>
      <c r="L76" s="141"/>
      <c r="M76" s="148"/>
      <c r="N76" s="101"/>
      <c r="O76" s="141"/>
      <c r="P76" s="9"/>
      <c r="Q76" s="149"/>
      <c r="R76" s="21"/>
      <c r="S76" s="148"/>
      <c r="T76" s="149"/>
      <c r="U76" s="29"/>
      <c r="V76" s="148"/>
      <c r="W76" s="9"/>
    </row>
    <row r="77" spans="1:30" ht="15" customHeight="1" x14ac:dyDescent="0.2">
      <c r="A77" s="4" t="s">
        <v>188</v>
      </c>
      <c r="B77" s="147" t="s">
        <v>189</v>
      </c>
      <c r="C77" s="147">
        <v>27</v>
      </c>
      <c r="D77" s="8">
        <v>38</v>
      </c>
      <c r="E77" s="132">
        <v>147.07187500000001</v>
      </c>
      <c r="F77" s="7">
        <v>745.08142362828221</v>
      </c>
      <c r="G77" s="147">
        <v>27</v>
      </c>
      <c r="H77" s="101">
        <v>43.617600000000003</v>
      </c>
      <c r="I77" s="21">
        <f t="shared" si="0"/>
        <v>296.5733591143786</v>
      </c>
      <c r="J77" s="9">
        <v>59</v>
      </c>
      <c r="K77" s="142">
        <v>4.4104000000000001</v>
      </c>
      <c r="L77" s="141">
        <v>1.3131075548939337</v>
      </c>
      <c r="M77" s="148">
        <v>56</v>
      </c>
      <c r="N77" s="101">
        <v>2.2993999999999999</v>
      </c>
      <c r="O77" s="141">
        <v>0.68459992556754734</v>
      </c>
      <c r="P77" s="9">
        <v>57</v>
      </c>
      <c r="Q77" s="149">
        <v>0.30349999999999999</v>
      </c>
      <c r="R77" s="21">
        <f t="shared" si="1"/>
        <v>2.063616854004207</v>
      </c>
      <c r="S77" s="148">
        <v>57</v>
      </c>
      <c r="T77" s="149">
        <v>0.25030000000000002</v>
      </c>
      <c r="U77" s="29">
        <f t="shared" si="2"/>
        <v>1.7018889573550346</v>
      </c>
      <c r="V77" s="148">
        <v>59</v>
      </c>
      <c r="W77" s="9"/>
    </row>
    <row r="78" spans="1:30" ht="15" customHeight="1" x14ac:dyDescent="0.2">
      <c r="A78" s="4" t="s">
        <v>190</v>
      </c>
      <c r="B78" s="147" t="s">
        <v>191</v>
      </c>
      <c r="C78" s="147">
        <v>27</v>
      </c>
      <c r="D78" s="8">
        <v>863</v>
      </c>
      <c r="E78" s="132">
        <v>94.135625000000005</v>
      </c>
      <c r="F78" s="7">
        <v>1573.9971749901972</v>
      </c>
      <c r="G78" s="147">
        <v>9</v>
      </c>
      <c r="H78" s="101">
        <v>119.2499</v>
      </c>
      <c r="I78" s="21">
        <f t="shared" si="0"/>
        <v>1266.788211158103</v>
      </c>
      <c r="J78" s="9">
        <v>10</v>
      </c>
      <c r="K78" s="142">
        <v>6.3434999999999997</v>
      </c>
      <c r="L78" s="141">
        <v>1.2978289930516484</v>
      </c>
      <c r="M78" s="148">
        <v>9</v>
      </c>
      <c r="N78" s="101">
        <v>3.669</v>
      </c>
      <c r="O78" s="141">
        <v>0.75064784038882293</v>
      </c>
      <c r="P78" s="9">
        <v>9</v>
      </c>
      <c r="Q78" s="149">
        <v>0.4541</v>
      </c>
      <c r="R78" s="21">
        <f t="shared" si="1"/>
        <v>4.8238910614339678</v>
      </c>
      <c r="S78" s="148">
        <v>9</v>
      </c>
      <c r="T78" s="149">
        <v>0.43030000000000002</v>
      </c>
      <c r="U78" s="29">
        <f t="shared" si="2"/>
        <v>4.5710643552852597</v>
      </c>
      <c r="V78" s="148">
        <v>9</v>
      </c>
      <c r="W78" s="9"/>
    </row>
    <row r="79" spans="1:30" ht="15" customHeight="1" x14ac:dyDescent="0.2">
      <c r="A79" s="4" t="s">
        <v>192</v>
      </c>
      <c r="B79" s="147" t="s">
        <v>193</v>
      </c>
      <c r="C79" s="147">
        <v>27</v>
      </c>
      <c r="D79" s="8">
        <v>86</v>
      </c>
      <c r="E79" s="132">
        <v>11.528124999999999</v>
      </c>
      <c r="F79" s="7">
        <v>1029.4151566977569</v>
      </c>
      <c r="G79" s="147">
        <v>26</v>
      </c>
      <c r="H79" s="101">
        <v>16.845800000000001</v>
      </c>
      <c r="I79" s="21">
        <f t="shared" si="0"/>
        <v>1461.2783952290595</v>
      </c>
      <c r="J79" s="9">
        <v>48</v>
      </c>
      <c r="K79" s="142">
        <v>0.53369999999999995</v>
      </c>
      <c r="L79" s="141">
        <v>1.3260049015223341</v>
      </c>
      <c r="M79" s="148">
        <v>39</v>
      </c>
      <c r="N79" s="101">
        <v>0.26579999999999998</v>
      </c>
      <c r="O79" s="141">
        <v>0.6603936721465925</v>
      </c>
      <c r="P79" s="9">
        <v>44</v>
      </c>
      <c r="Q79" s="149">
        <v>9.7000000000000003E-3</v>
      </c>
      <c r="R79" s="21">
        <f t="shared" si="1"/>
        <v>0.84142043914339948</v>
      </c>
      <c r="S79" s="148">
        <v>50</v>
      </c>
      <c r="T79" s="149">
        <v>9.4000000000000004E-3</v>
      </c>
      <c r="U79" s="29">
        <f t="shared" si="2"/>
        <v>0.81539712659257257</v>
      </c>
      <c r="V79" s="148">
        <v>51</v>
      </c>
      <c r="W79" s="9"/>
    </row>
    <row r="80" spans="1:30" ht="15" customHeight="1" x14ac:dyDescent="0.2">
      <c r="A80" s="11" t="s">
        <v>194</v>
      </c>
      <c r="B80" s="163" t="s">
        <v>195</v>
      </c>
      <c r="C80" s="163">
        <v>27</v>
      </c>
      <c r="D80" s="161">
        <v>1047</v>
      </c>
      <c r="E80" s="156">
        <v>699.52874999999995</v>
      </c>
      <c r="F80" s="162">
        <v>3965.4519296676162</v>
      </c>
      <c r="G80" s="163">
        <v>4</v>
      </c>
      <c r="H80" s="164">
        <v>862.16899999999998</v>
      </c>
      <c r="I80" s="165">
        <f t="shared" si="0"/>
        <v>1232.4997364297037</v>
      </c>
      <c r="J80" s="159">
        <v>6</v>
      </c>
      <c r="K80" s="166">
        <v>103.78449999999999</v>
      </c>
      <c r="L80" s="167">
        <v>1.2220724168383867</v>
      </c>
      <c r="M80" s="168">
        <v>4</v>
      </c>
      <c r="N80" s="164">
        <v>63.630299999999998</v>
      </c>
      <c r="O80" s="167">
        <v>0.74925287017957021</v>
      </c>
      <c r="P80" s="159">
        <v>5</v>
      </c>
      <c r="Q80" s="158">
        <v>18.8308</v>
      </c>
      <c r="R80" s="165">
        <f t="shared" si="1"/>
        <v>26.919265291097759</v>
      </c>
      <c r="S80" s="168">
        <v>6</v>
      </c>
      <c r="T80" s="158">
        <v>1.8231999999999999</v>
      </c>
      <c r="U80" s="169">
        <f t="shared" si="2"/>
        <v>2.6063260444978136</v>
      </c>
      <c r="V80" s="168">
        <v>6</v>
      </c>
      <c r="W80" s="9"/>
    </row>
    <row r="81" spans="1:23" x14ac:dyDescent="0.2">
      <c r="A81" s="5"/>
      <c r="B81" s="9"/>
      <c r="C81" s="9"/>
      <c r="D81" s="8"/>
      <c r="E81" s="77"/>
      <c r="F81" s="78"/>
      <c r="G81" s="5"/>
      <c r="H81" s="81"/>
      <c r="I81" s="34"/>
      <c r="J81" s="9"/>
      <c r="K81" s="81"/>
      <c r="L81" s="34"/>
      <c r="M81" s="8"/>
      <c r="N81" s="81"/>
      <c r="O81" s="34"/>
      <c r="P81" s="9"/>
      <c r="Q81" s="34"/>
      <c r="R81" s="34"/>
      <c r="S81" s="8"/>
      <c r="T81" s="34"/>
      <c r="U81" s="34"/>
      <c r="V81" s="8"/>
      <c r="W81" s="9"/>
    </row>
    <row r="82" spans="1:23" x14ac:dyDescent="0.2">
      <c r="A82" s="5"/>
      <c r="B82" s="9"/>
      <c r="C82" s="9"/>
      <c r="D82" s="8"/>
      <c r="E82" s="77"/>
      <c r="F82" s="78"/>
      <c r="G82" s="5"/>
      <c r="H82" s="81"/>
      <c r="I82" s="34"/>
      <c r="J82" s="9"/>
      <c r="K82" s="81"/>
      <c r="L82" s="34"/>
      <c r="M82" s="8"/>
      <c r="N82" s="81"/>
      <c r="O82" s="34"/>
      <c r="P82" s="9"/>
      <c r="Q82" s="34"/>
      <c r="R82" s="34"/>
      <c r="S82" s="8"/>
      <c r="T82" s="34"/>
      <c r="U82" s="34"/>
      <c r="V82" s="8"/>
      <c r="W82" s="9"/>
    </row>
    <row r="83" spans="1:23" x14ac:dyDescent="0.2">
      <c r="A83" s="5"/>
      <c r="B83" s="9"/>
      <c r="C83" s="9"/>
      <c r="D83" s="8"/>
      <c r="E83" s="77"/>
      <c r="F83" s="78"/>
      <c r="G83" s="5"/>
      <c r="H83" s="81"/>
      <c r="I83" s="34"/>
      <c r="J83" s="9"/>
      <c r="K83" s="81"/>
      <c r="L83" s="34"/>
      <c r="M83" s="8"/>
      <c r="N83" s="81"/>
      <c r="O83" s="34"/>
      <c r="P83" s="9"/>
      <c r="Q83" s="34"/>
      <c r="R83" s="34"/>
      <c r="S83" s="8"/>
      <c r="T83" s="34"/>
      <c r="U83" s="34"/>
      <c r="V83" s="8"/>
      <c r="W83" s="9"/>
    </row>
    <row r="84" spans="1:23" x14ac:dyDescent="0.2">
      <c r="A84" s="5"/>
      <c r="B84" s="9"/>
      <c r="C84" s="9"/>
      <c r="D84" s="8"/>
      <c r="E84" s="77"/>
      <c r="F84" s="78"/>
      <c r="G84" s="5"/>
      <c r="H84" s="81"/>
      <c r="I84" s="34"/>
      <c r="J84" s="9"/>
      <c r="K84" s="81"/>
      <c r="L84" s="34"/>
      <c r="M84" s="8"/>
      <c r="N84" s="81"/>
      <c r="O84" s="34"/>
      <c r="P84" s="9"/>
      <c r="Q84" s="34"/>
      <c r="R84" s="34"/>
      <c r="S84" s="8"/>
      <c r="T84" s="34"/>
      <c r="U84" s="34"/>
      <c r="V84" s="8"/>
      <c r="W84" s="9"/>
    </row>
    <row r="85" spans="1:23" x14ac:dyDescent="0.2">
      <c r="A85" s="5"/>
      <c r="B85" s="9"/>
      <c r="C85" s="9"/>
      <c r="D85" s="8"/>
      <c r="E85" s="77"/>
      <c r="F85" s="78"/>
      <c r="G85" s="5"/>
      <c r="H85" s="81"/>
      <c r="I85" s="34"/>
      <c r="J85" s="9"/>
      <c r="K85" s="81"/>
      <c r="L85" s="34"/>
      <c r="M85" s="8"/>
      <c r="N85" s="81"/>
      <c r="O85" s="34"/>
      <c r="P85" s="9"/>
      <c r="Q85" s="34"/>
      <c r="R85" s="34"/>
      <c r="S85" s="8"/>
      <c r="T85" s="34"/>
      <c r="U85" s="34"/>
      <c r="V85" s="8"/>
      <c r="W85" s="9"/>
    </row>
    <row r="86" spans="1:23" x14ac:dyDescent="0.2">
      <c r="A86" s="5"/>
      <c r="B86" s="9"/>
      <c r="C86" s="9"/>
      <c r="D86" s="8"/>
      <c r="E86" s="77"/>
      <c r="F86" s="78"/>
      <c r="G86" s="5"/>
      <c r="H86" s="81"/>
      <c r="I86" s="34"/>
      <c r="J86" s="9"/>
      <c r="K86" s="81"/>
      <c r="L86" s="34"/>
      <c r="M86" s="8"/>
      <c r="N86" s="81"/>
      <c r="O86" s="34"/>
      <c r="P86" s="9"/>
      <c r="Q86" s="34"/>
      <c r="R86" s="34"/>
      <c r="S86" s="8"/>
      <c r="T86" s="34"/>
      <c r="U86" s="34"/>
      <c r="V86" s="8"/>
      <c r="W86" s="9"/>
    </row>
    <row r="87" spans="1:23" x14ac:dyDescent="0.2">
      <c r="A87" s="5"/>
      <c r="B87" s="9"/>
      <c r="C87" s="9"/>
      <c r="D87" s="8"/>
      <c r="E87" s="77"/>
      <c r="F87" s="78"/>
      <c r="G87" s="5"/>
      <c r="H87" s="81"/>
      <c r="I87" s="34"/>
      <c r="J87" s="9"/>
      <c r="K87" s="81"/>
      <c r="L87" s="34"/>
      <c r="M87" s="8"/>
      <c r="N87" s="81"/>
      <c r="O87" s="34"/>
      <c r="P87" s="9"/>
      <c r="Q87" s="34"/>
      <c r="R87" s="34"/>
      <c r="S87" s="8"/>
      <c r="T87" s="34"/>
      <c r="U87" s="34"/>
      <c r="V87" s="8"/>
      <c r="W87" s="9"/>
    </row>
    <row r="88" spans="1:23" x14ac:dyDescent="0.2">
      <c r="A88" s="5"/>
      <c r="B88" s="9"/>
      <c r="C88" s="9"/>
      <c r="D88" s="8"/>
      <c r="E88" s="77"/>
      <c r="F88" s="78"/>
      <c r="G88" s="5"/>
      <c r="H88" s="81"/>
      <c r="I88" s="34"/>
      <c r="J88" s="9"/>
      <c r="K88" s="81"/>
      <c r="L88" s="34"/>
      <c r="M88" s="8"/>
      <c r="N88" s="81"/>
      <c r="O88" s="34"/>
      <c r="P88" s="9"/>
      <c r="Q88" s="34"/>
      <c r="R88" s="34"/>
      <c r="S88" s="8"/>
      <c r="T88" s="34"/>
      <c r="U88" s="34"/>
      <c r="V88" s="8"/>
      <c r="W88" s="9"/>
    </row>
    <row r="89" spans="1:23" x14ac:dyDescent="0.2">
      <c r="A89" s="5"/>
      <c r="B89" s="9"/>
      <c r="C89" s="9"/>
      <c r="D89" s="8"/>
      <c r="E89" s="77"/>
      <c r="F89" s="78"/>
      <c r="G89" s="5"/>
      <c r="H89" s="81"/>
      <c r="I89" s="34"/>
      <c r="J89" s="9"/>
      <c r="K89" s="81"/>
      <c r="L89" s="34"/>
      <c r="M89" s="8"/>
      <c r="N89" s="81"/>
      <c r="O89" s="34"/>
      <c r="P89" s="9"/>
      <c r="Q89" s="34"/>
      <c r="R89" s="34"/>
      <c r="S89" s="8"/>
      <c r="T89" s="34"/>
      <c r="U89" s="34"/>
      <c r="V89" s="8"/>
      <c r="W89" s="9"/>
    </row>
    <row r="90" spans="1:23" x14ac:dyDescent="0.2">
      <c r="A90" s="5"/>
      <c r="B90" s="9"/>
      <c r="C90" s="9"/>
      <c r="D90" s="8"/>
      <c r="E90" s="77"/>
      <c r="F90" s="78"/>
      <c r="G90" s="5"/>
      <c r="H90" s="81"/>
      <c r="I90" s="34"/>
      <c r="J90" s="9"/>
      <c r="K90" s="81"/>
      <c r="L90" s="34"/>
      <c r="M90" s="8"/>
      <c r="N90" s="81"/>
      <c r="O90" s="34"/>
      <c r="P90" s="9"/>
      <c r="Q90" s="34"/>
      <c r="R90" s="34"/>
      <c r="S90" s="8"/>
      <c r="T90" s="34"/>
      <c r="U90" s="34"/>
      <c r="V90" s="8"/>
      <c r="W90" s="9"/>
    </row>
  </sheetData>
  <sortState xmlns:xlrd2="http://schemas.microsoft.com/office/spreadsheetml/2017/richdata2" ref="A32:AE47">
    <sortCondition ref="A32:A47"/>
  </sortState>
  <mergeCells count="9">
    <mergeCell ref="A3:B3"/>
    <mergeCell ref="K3:M3"/>
    <mergeCell ref="N3:P3"/>
    <mergeCell ref="T4:V4"/>
    <mergeCell ref="H3:J3"/>
    <mergeCell ref="Q3:S3"/>
    <mergeCell ref="T3:V3"/>
    <mergeCell ref="F3:G3"/>
    <mergeCell ref="Q4:S4"/>
  </mergeCells>
  <printOptions horizontalCentered="1"/>
  <pageMargins left="0.6692913385826772" right="0.51181102362204722" top="1.0236220472440944" bottom="0.94488188976377963" header="0.70866141732283472" footer="0.59055118110236227"/>
  <pageSetup scale="70" orientation="landscape" r:id="rId1"/>
  <headerFooter>
    <oddFooter>&amp;R&amp;"Arial,Bold"&amp;12Table 3-1: Summary of Streamflow  Characteristics-South Coast Region (page &amp;P of 2)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77"/>
  <sheetViews>
    <sheetView tabSelected="1" topLeftCell="A19" zoomScaleNormal="100" workbookViewId="0">
      <selection activeCell="K80" sqref="K80"/>
    </sheetView>
  </sheetViews>
  <sheetFormatPr defaultColWidth="8.81640625" defaultRowHeight="10" x14ac:dyDescent="0.2"/>
  <cols>
    <col min="1" max="1" width="17" style="10" customWidth="1"/>
    <col min="2" max="2" width="10.54296875" style="44" customWidth="1"/>
    <col min="3" max="3" width="6.81640625" style="85" customWidth="1"/>
    <col min="4" max="4" width="8.1796875" style="45" customWidth="1"/>
    <col min="5" max="5" width="8" style="33" customWidth="1"/>
    <col min="6" max="6" width="8.453125" style="3" customWidth="1"/>
    <col min="7" max="7" width="9.453125" style="3" customWidth="1"/>
    <col min="8" max="8" width="7.26953125" style="3" customWidth="1"/>
    <col min="9" max="9" width="7.81640625" style="3" customWidth="1"/>
    <col min="10" max="10" width="7.1796875" style="37" customWidth="1"/>
    <col min="11" max="11" width="7.54296875" style="3" customWidth="1"/>
    <col min="12" max="12" width="9.26953125" style="3" customWidth="1"/>
    <col min="13" max="13" width="5.7265625" style="37" bestFit="1" customWidth="1"/>
    <col min="14" max="14" width="7.7265625" style="3" customWidth="1"/>
    <col min="15" max="15" width="9.26953125" style="3" customWidth="1"/>
    <col min="16" max="16" width="6" style="37" customWidth="1"/>
    <col min="17" max="17" width="7.7265625" style="46" customWidth="1"/>
    <col min="18" max="18" width="8.453125" style="46" customWidth="1"/>
    <col min="19" max="19" width="6.7265625" style="37" customWidth="1"/>
    <col min="20" max="21" width="8.1796875" style="3" customWidth="1"/>
    <col min="22" max="22" width="6.7265625" style="45" customWidth="1"/>
    <col min="23" max="23" width="11.54296875" style="3" customWidth="1"/>
    <col min="24" max="24" width="11.54296875" style="5" customWidth="1"/>
    <col min="25" max="25" width="8.81640625" style="5"/>
    <col min="26" max="16384" width="8.81640625" style="3"/>
  </cols>
  <sheetData>
    <row r="1" spans="1:27" ht="10.5" thickBot="1" x14ac:dyDescent="0.25">
      <c r="A1" s="5"/>
      <c r="C1" s="9"/>
    </row>
    <row r="2" spans="1:27" s="53" customFormat="1" ht="10.5" x14ac:dyDescent="0.25">
      <c r="A2" s="47"/>
      <c r="B2" s="47"/>
      <c r="C2" s="48"/>
      <c r="D2" s="49"/>
      <c r="E2" s="50"/>
      <c r="F2" s="51"/>
      <c r="G2" s="51"/>
      <c r="H2" s="51"/>
      <c r="I2" s="51"/>
      <c r="J2" s="52"/>
      <c r="K2" s="51"/>
      <c r="L2" s="51"/>
      <c r="M2" s="52"/>
      <c r="N2" s="51"/>
      <c r="O2" s="51"/>
      <c r="P2" s="52"/>
      <c r="Q2" s="51"/>
      <c r="R2" s="51"/>
      <c r="S2" s="52"/>
      <c r="T2" s="51"/>
      <c r="U2" s="51"/>
      <c r="V2" s="52"/>
    </row>
    <row r="3" spans="1:27" s="38" customFormat="1" ht="13.15" customHeight="1" x14ac:dyDescent="0.25">
      <c r="A3" s="330" t="s">
        <v>55</v>
      </c>
      <c r="B3" s="331"/>
      <c r="C3" s="54" t="s">
        <v>0</v>
      </c>
      <c r="D3" s="55" t="s">
        <v>32</v>
      </c>
      <c r="E3" s="56" t="s">
        <v>1</v>
      </c>
      <c r="F3" s="339" t="s">
        <v>61</v>
      </c>
      <c r="G3" s="339"/>
      <c r="H3" s="338" t="s">
        <v>40</v>
      </c>
      <c r="I3" s="339"/>
      <c r="J3" s="340"/>
      <c r="K3" s="339" t="s">
        <v>47</v>
      </c>
      <c r="L3" s="339"/>
      <c r="M3" s="339"/>
      <c r="N3" s="338" t="s">
        <v>48</v>
      </c>
      <c r="O3" s="339"/>
      <c r="P3" s="340"/>
      <c r="Q3" s="341" t="s">
        <v>41</v>
      </c>
      <c r="R3" s="341"/>
      <c r="S3" s="341"/>
      <c r="T3" s="342" t="s">
        <v>41</v>
      </c>
      <c r="U3" s="341"/>
      <c r="V3" s="343"/>
    </row>
    <row r="4" spans="1:27" s="38" customFormat="1" ht="10.5" x14ac:dyDescent="0.25">
      <c r="A4" s="57"/>
      <c r="B4" s="58" t="s">
        <v>0</v>
      </c>
      <c r="C4" s="59" t="s">
        <v>3</v>
      </c>
      <c r="D4" s="60" t="s">
        <v>33</v>
      </c>
      <c r="E4" s="61" t="s">
        <v>36</v>
      </c>
      <c r="F4" s="62"/>
      <c r="G4" s="62"/>
      <c r="H4" s="291"/>
      <c r="J4" s="63"/>
      <c r="M4" s="64"/>
      <c r="N4" s="57"/>
      <c r="P4" s="63"/>
      <c r="Q4" s="336" t="s">
        <v>42</v>
      </c>
      <c r="R4" s="336"/>
      <c r="S4" s="336"/>
      <c r="T4" s="335" t="s">
        <v>24</v>
      </c>
      <c r="U4" s="336"/>
      <c r="V4" s="337"/>
    </row>
    <row r="5" spans="1:27" s="38" customFormat="1" ht="10.5" x14ac:dyDescent="0.25">
      <c r="A5" s="65" t="s">
        <v>29</v>
      </c>
      <c r="B5" s="58" t="s">
        <v>34</v>
      </c>
      <c r="C5" s="59" t="s">
        <v>19</v>
      </c>
      <c r="D5" s="60" t="s">
        <v>35</v>
      </c>
      <c r="E5" s="61"/>
      <c r="F5" s="62"/>
      <c r="G5" s="292" t="s">
        <v>51</v>
      </c>
      <c r="H5" s="291"/>
      <c r="J5" s="66" t="s">
        <v>51</v>
      </c>
      <c r="K5" s="292" t="s">
        <v>50</v>
      </c>
      <c r="L5" s="292" t="s">
        <v>18</v>
      </c>
      <c r="M5" s="67" t="s">
        <v>51</v>
      </c>
      <c r="N5" s="291" t="s">
        <v>50</v>
      </c>
      <c r="O5" s="292" t="s">
        <v>18</v>
      </c>
      <c r="P5" s="66" t="s">
        <v>51</v>
      </c>
      <c r="S5" s="67" t="s">
        <v>51</v>
      </c>
      <c r="T5" s="57"/>
      <c r="V5" s="66" t="s">
        <v>51</v>
      </c>
    </row>
    <row r="6" spans="1:27" s="38" customFormat="1" ht="13.5" customHeight="1" x14ac:dyDescent="0.25">
      <c r="A6" s="57"/>
      <c r="B6" s="58" t="s">
        <v>31</v>
      </c>
      <c r="C6" s="59"/>
      <c r="D6" s="60" t="s">
        <v>37</v>
      </c>
      <c r="E6" s="61" t="s">
        <v>52</v>
      </c>
      <c r="F6" s="292" t="s">
        <v>26</v>
      </c>
      <c r="G6" s="292" t="s">
        <v>46</v>
      </c>
      <c r="H6" s="291" t="s">
        <v>53</v>
      </c>
      <c r="I6" s="292" t="s">
        <v>54</v>
      </c>
      <c r="J6" s="66" t="s">
        <v>46</v>
      </c>
      <c r="K6" s="292" t="s">
        <v>53</v>
      </c>
      <c r="L6" s="292" t="s">
        <v>49</v>
      </c>
      <c r="M6" s="67" t="s">
        <v>46</v>
      </c>
      <c r="N6" s="291" t="s">
        <v>53</v>
      </c>
      <c r="O6" s="292" t="s">
        <v>49</v>
      </c>
      <c r="P6" s="66" t="s">
        <v>46</v>
      </c>
      <c r="Q6" s="292" t="s">
        <v>53</v>
      </c>
      <c r="R6" s="292" t="s">
        <v>54</v>
      </c>
      <c r="S6" s="67" t="s">
        <v>46</v>
      </c>
      <c r="T6" s="291" t="s">
        <v>53</v>
      </c>
      <c r="U6" s="292" t="s">
        <v>54</v>
      </c>
      <c r="V6" s="66" t="s">
        <v>46</v>
      </c>
    </row>
    <row r="7" spans="1:27" ht="15" customHeight="1" x14ac:dyDescent="0.2">
      <c r="A7" s="117" t="s">
        <v>63</v>
      </c>
      <c r="B7" s="126" t="s">
        <v>64</v>
      </c>
      <c r="C7" s="285">
        <v>11</v>
      </c>
      <c r="D7" s="118">
        <v>215</v>
      </c>
      <c r="E7" s="119">
        <v>81.233125000000001</v>
      </c>
      <c r="F7" s="120">
        <v>3175.6948977243019</v>
      </c>
      <c r="G7" s="120">
        <v>25</v>
      </c>
      <c r="H7" s="121">
        <v>100.6058</v>
      </c>
      <c r="I7" s="129">
        <f>H7*1000/E7</f>
        <v>1238.4824540481484</v>
      </c>
      <c r="J7" s="122">
        <v>41</v>
      </c>
      <c r="K7" s="123">
        <v>9.5803999999999991</v>
      </c>
      <c r="L7" s="279">
        <v>1.1603230650240666</v>
      </c>
      <c r="M7" s="120">
        <v>36</v>
      </c>
      <c r="N7" s="121">
        <v>6.6006</v>
      </c>
      <c r="O7" s="279">
        <v>0.79942679042606313</v>
      </c>
      <c r="P7" s="122">
        <v>39</v>
      </c>
      <c r="Q7" s="124">
        <v>0.3523</v>
      </c>
      <c r="R7" s="123">
        <f>Q7*1000/E7</f>
        <v>4.3369007409231148</v>
      </c>
      <c r="S7" s="120">
        <v>46</v>
      </c>
      <c r="T7" s="150">
        <v>0.3453</v>
      </c>
      <c r="U7" s="123">
        <f>T7*1000/E7</f>
        <v>4.2507289975610316</v>
      </c>
      <c r="V7" s="122">
        <v>47</v>
      </c>
      <c r="Y7" s="3"/>
    </row>
    <row r="8" spans="1:27" ht="15" customHeight="1" x14ac:dyDescent="0.2">
      <c r="A8" s="16" t="s">
        <v>65</v>
      </c>
      <c r="B8" s="127" t="s">
        <v>66</v>
      </c>
      <c r="C8" s="24">
        <v>11</v>
      </c>
      <c r="D8" s="7">
        <v>308</v>
      </c>
      <c r="E8" s="22">
        <v>0.36625000000000002</v>
      </c>
      <c r="F8" s="14">
        <v>1624.8934114688241</v>
      </c>
      <c r="G8" s="14">
        <v>25</v>
      </c>
      <c r="H8" s="12">
        <v>0.46989999999999998</v>
      </c>
      <c r="I8" s="132">
        <f>H8*1000/E8</f>
        <v>1283.0034129692831</v>
      </c>
      <c r="J8" s="23">
        <v>39</v>
      </c>
      <c r="K8" s="21">
        <v>2.47E-2</v>
      </c>
      <c r="L8" s="280">
        <v>1.3020155200249988</v>
      </c>
      <c r="M8" s="14">
        <v>34</v>
      </c>
      <c r="N8" s="12">
        <v>1.34E-2</v>
      </c>
      <c r="O8" s="280">
        <v>0.70635659790829897</v>
      </c>
      <c r="P8" s="23">
        <v>38</v>
      </c>
      <c r="Q8" s="31"/>
      <c r="R8" s="21"/>
      <c r="S8" s="14"/>
      <c r="T8" s="35"/>
      <c r="U8" s="21"/>
      <c r="V8" s="23"/>
      <c r="Y8" s="3"/>
    </row>
    <row r="9" spans="1:27" ht="15" customHeight="1" x14ac:dyDescent="0.2">
      <c r="A9" s="16" t="s">
        <v>67</v>
      </c>
      <c r="B9" s="127" t="s">
        <v>68</v>
      </c>
      <c r="C9" s="24">
        <v>11</v>
      </c>
      <c r="D9" s="7">
        <v>153</v>
      </c>
      <c r="E9" s="22">
        <v>482.04562499999997</v>
      </c>
      <c r="F9" s="14">
        <v>1954.6345965629753</v>
      </c>
      <c r="G9" s="14">
        <v>26</v>
      </c>
      <c r="H9" s="12">
        <v>463.87549999999999</v>
      </c>
      <c r="I9" s="132">
        <f t="shared" ref="I9:I67" si="0">H9*1000/E9</f>
        <v>962.30621323448383</v>
      </c>
      <c r="J9" s="23">
        <v>48</v>
      </c>
      <c r="K9" s="21">
        <v>36.175800000000002</v>
      </c>
      <c r="L9" s="280">
        <v>1.1668756943442278</v>
      </c>
      <c r="M9" s="14">
        <v>44</v>
      </c>
      <c r="N9" s="12">
        <v>25.528300000000002</v>
      </c>
      <c r="O9" s="280">
        <v>0.82343314558151448</v>
      </c>
      <c r="P9" s="23">
        <v>47</v>
      </c>
      <c r="Q9" s="31">
        <v>0.99580000000000002</v>
      </c>
      <c r="R9" s="21">
        <f t="shared" ref="R9:R67" si="1">Q9*1000/E9</f>
        <v>2.0657795618412678</v>
      </c>
      <c r="S9" s="14">
        <v>49</v>
      </c>
      <c r="T9" s="35">
        <v>0.99619999999999997</v>
      </c>
      <c r="U9" s="21">
        <f t="shared" ref="U9:U67" si="2">T9*1000/E9</f>
        <v>2.0666093588132868</v>
      </c>
      <c r="V9" s="23">
        <v>49</v>
      </c>
      <c r="Y9" s="3"/>
    </row>
    <row r="10" spans="1:27" ht="15" customHeight="1" x14ac:dyDescent="0.2">
      <c r="A10" s="16" t="s">
        <v>196</v>
      </c>
      <c r="B10" s="127" t="s">
        <v>197</v>
      </c>
      <c r="C10" s="24">
        <v>28</v>
      </c>
      <c r="D10" s="7">
        <v>1103</v>
      </c>
      <c r="E10" s="22">
        <v>5.1312499999999996</v>
      </c>
      <c r="F10" s="14">
        <v>2100.6044979052845</v>
      </c>
      <c r="G10" s="14">
        <v>6</v>
      </c>
      <c r="H10" s="12">
        <v>5.3849</v>
      </c>
      <c r="I10" s="132">
        <f t="shared" si="0"/>
        <v>1049.4323995127893</v>
      </c>
      <c r="J10" s="23">
        <v>6</v>
      </c>
      <c r="K10" s="21">
        <v>0.43409999999999999</v>
      </c>
      <c r="L10" s="280">
        <v>1.2711566617862371</v>
      </c>
      <c r="M10" s="14">
        <v>6</v>
      </c>
      <c r="N10" s="12">
        <v>0.26900000000000002</v>
      </c>
      <c r="O10" s="280">
        <v>0.78770131771595897</v>
      </c>
      <c r="P10" s="23">
        <v>6</v>
      </c>
      <c r="Q10" s="31">
        <v>3.3E-3</v>
      </c>
      <c r="R10" s="21">
        <f t="shared" si="1"/>
        <v>0.64311814859926919</v>
      </c>
      <c r="S10" s="14">
        <v>6</v>
      </c>
      <c r="T10" s="35">
        <v>3.3E-3</v>
      </c>
      <c r="U10" s="21">
        <f t="shared" si="2"/>
        <v>0.64311814859926919</v>
      </c>
      <c r="V10" s="23">
        <v>6</v>
      </c>
      <c r="Y10" s="3"/>
    </row>
    <row r="11" spans="1:27" ht="15" customHeight="1" x14ac:dyDescent="0.2">
      <c r="A11" s="16" t="s">
        <v>198</v>
      </c>
      <c r="B11" s="127" t="s">
        <v>199</v>
      </c>
      <c r="C11" s="24">
        <v>28</v>
      </c>
      <c r="D11" s="7">
        <v>126</v>
      </c>
      <c r="E11" s="22">
        <v>17.563124999999999</v>
      </c>
      <c r="F11" s="14">
        <v>825.76822552834324</v>
      </c>
      <c r="G11" s="14">
        <v>27</v>
      </c>
      <c r="H11" s="12">
        <v>19.3309</v>
      </c>
      <c r="I11" s="132">
        <f t="shared" si="0"/>
        <v>1100.6526458133164</v>
      </c>
      <c r="J11" s="23">
        <v>47</v>
      </c>
      <c r="K11" s="21">
        <v>0.64149999999999996</v>
      </c>
      <c r="L11" s="280">
        <v>1.3642999143372778</v>
      </c>
      <c r="M11" s="14">
        <v>44</v>
      </c>
      <c r="N11" s="12">
        <v>0.28810000000000002</v>
      </c>
      <c r="O11" s="280">
        <v>0.61271208935396693</v>
      </c>
      <c r="P11" s="23">
        <v>47</v>
      </c>
      <c r="Q11" s="31">
        <v>5.4000000000000003E-3</v>
      </c>
      <c r="R11" s="21">
        <f t="shared" si="1"/>
        <v>0.30746236788726383</v>
      </c>
      <c r="S11" s="14">
        <v>51</v>
      </c>
      <c r="T11" s="35">
        <v>5.1000000000000004E-3</v>
      </c>
      <c r="U11" s="21">
        <f t="shared" si="2"/>
        <v>0.29038112522686027</v>
      </c>
      <c r="V11" s="23">
        <v>51</v>
      </c>
      <c r="Y11" s="3"/>
    </row>
    <row r="12" spans="1:27" ht="15" customHeight="1" x14ac:dyDescent="0.2">
      <c r="A12" s="16" t="s">
        <v>200</v>
      </c>
      <c r="B12" s="127" t="s">
        <v>201</v>
      </c>
      <c r="C12" s="24">
        <v>28</v>
      </c>
      <c r="D12" s="7">
        <v>945</v>
      </c>
      <c r="E12" s="22">
        <v>88.161249999999995</v>
      </c>
      <c r="F12" s="14">
        <v>1936.1688575025385</v>
      </c>
      <c r="G12" s="14">
        <v>25</v>
      </c>
      <c r="H12" s="12">
        <v>209.3245</v>
      </c>
      <c r="I12" s="132">
        <f t="shared" si="0"/>
        <v>2374.3367976293439</v>
      </c>
      <c r="J12" s="23">
        <v>36</v>
      </c>
      <c r="K12" s="21">
        <v>7.1715</v>
      </c>
      <c r="L12" s="280">
        <v>1.3117708916182567</v>
      </c>
      <c r="M12" s="14">
        <v>27</v>
      </c>
      <c r="N12" s="12">
        <v>3.8331</v>
      </c>
      <c r="O12" s="280">
        <v>0.7011293320312264</v>
      </c>
      <c r="P12" s="23">
        <v>30</v>
      </c>
      <c r="Q12" s="31">
        <v>3.73E-2</v>
      </c>
      <c r="R12" s="21">
        <f t="shared" si="1"/>
        <v>0.42308837499468305</v>
      </c>
      <c r="S12" s="14">
        <v>36</v>
      </c>
      <c r="T12" s="35">
        <v>3.1699999999999999E-2</v>
      </c>
      <c r="U12" s="21">
        <f t="shared" si="2"/>
        <v>0.35956840448609795</v>
      </c>
      <c r="V12" s="23">
        <v>38</v>
      </c>
      <c r="X12" s="3"/>
      <c r="Y12" s="3"/>
      <c r="Z12" s="5"/>
      <c r="AA12" s="5"/>
    </row>
    <row r="13" spans="1:27" ht="15" customHeight="1" x14ac:dyDescent="0.2">
      <c r="A13" s="16" t="s">
        <v>202</v>
      </c>
      <c r="B13" s="127" t="s">
        <v>203</v>
      </c>
      <c r="C13" s="24">
        <v>28</v>
      </c>
      <c r="D13" s="7">
        <v>848</v>
      </c>
      <c r="E13" s="22">
        <v>45.934375000000003</v>
      </c>
      <c r="F13" s="14">
        <v>2756.1548192390369</v>
      </c>
      <c r="G13" s="14">
        <v>8</v>
      </c>
      <c r="H13" s="12">
        <v>57.214599999999997</v>
      </c>
      <c r="I13" s="132">
        <f t="shared" si="0"/>
        <v>1245.5726239880262</v>
      </c>
      <c r="J13" s="23">
        <v>8</v>
      </c>
      <c r="K13" s="21">
        <v>5.6285999999999996</v>
      </c>
      <c r="L13" s="280">
        <v>1.403640897755611</v>
      </c>
      <c r="M13" s="14">
        <v>8</v>
      </c>
      <c r="N13" s="12">
        <v>2.6848999999999998</v>
      </c>
      <c r="O13" s="280">
        <v>0.66955112219451374</v>
      </c>
      <c r="P13" s="23">
        <v>8</v>
      </c>
      <c r="Q13" s="31">
        <v>9.6799999999999997E-2</v>
      </c>
      <c r="R13" s="21">
        <f t="shared" si="1"/>
        <v>2.1073542417851554</v>
      </c>
      <c r="S13" s="14">
        <v>8</v>
      </c>
      <c r="T13" s="35">
        <v>9.6199999999999994E-2</v>
      </c>
      <c r="U13" s="21">
        <f t="shared" si="2"/>
        <v>2.0942921287162388</v>
      </c>
      <c r="V13" s="23">
        <v>8</v>
      </c>
      <c r="Y13" s="3"/>
    </row>
    <row r="14" spans="1:27" ht="15" customHeight="1" x14ac:dyDescent="0.2">
      <c r="A14" s="16" t="s">
        <v>204</v>
      </c>
      <c r="B14" s="127" t="s">
        <v>205</v>
      </c>
      <c r="C14" s="24">
        <v>28</v>
      </c>
      <c r="D14" s="7">
        <v>620</v>
      </c>
      <c r="E14" s="22">
        <v>349.90750000000003</v>
      </c>
      <c r="F14" s="14">
        <v>1636.9083717384219</v>
      </c>
      <c r="G14" s="14">
        <v>29</v>
      </c>
      <c r="H14" s="12">
        <v>548.91610000000003</v>
      </c>
      <c r="I14" s="132">
        <f t="shared" si="0"/>
        <v>1568.7463115251885</v>
      </c>
      <c r="J14" s="23">
        <v>59</v>
      </c>
      <c r="K14" s="21">
        <v>24.667999999999999</v>
      </c>
      <c r="L14" s="280">
        <v>1.3133320828958088</v>
      </c>
      <c r="M14" s="14">
        <v>58</v>
      </c>
      <c r="N14" s="12">
        <v>13.0562</v>
      </c>
      <c r="O14" s="280">
        <v>0.69511619672062031</v>
      </c>
      <c r="P14" s="23">
        <v>61</v>
      </c>
      <c r="Q14" s="31">
        <v>0.18820000000000001</v>
      </c>
      <c r="R14" s="21">
        <f t="shared" si="1"/>
        <v>0.53785643348599277</v>
      </c>
      <c r="S14" s="14">
        <v>59</v>
      </c>
      <c r="T14" s="35">
        <v>0.18090000000000001</v>
      </c>
      <c r="U14" s="21">
        <f t="shared" si="2"/>
        <v>0.51699377692675919</v>
      </c>
      <c r="V14" s="23">
        <v>60</v>
      </c>
      <c r="X14" s="3"/>
      <c r="Y14" s="3"/>
    </row>
    <row r="15" spans="1:27" s="38" customFormat="1" ht="15" customHeight="1" x14ac:dyDescent="0.25">
      <c r="A15" s="16" t="s">
        <v>206</v>
      </c>
      <c r="B15" s="127" t="s">
        <v>207</v>
      </c>
      <c r="C15" s="24">
        <v>28</v>
      </c>
      <c r="D15" s="7">
        <v>1060</v>
      </c>
      <c r="E15" s="22">
        <v>16.614999999999998</v>
      </c>
      <c r="F15" s="14">
        <v>3410.3079747979496</v>
      </c>
      <c r="G15" s="14">
        <v>16</v>
      </c>
      <c r="H15" s="12">
        <v>27.491599999999998</v>
      </c>
      <c r="I15" s="132">
        <f t="shared" si="0"/>
        <v>1654.6253385495036</v>
      </c>
      <c r="J15" s="23">
        <v>16</v>
      </c>
      <c r="K15" s="21">
        <v>2.5081000000000002</v>
      </c>
      <c r="L15" s="280">
        <v>1.5163272246363122</v>
      </c>
      <c r="M15" s="14">
        <v>16</v>
      </c>
      <c r="N15" s="12">
        <v>0.92959999999999998</v>
      </c>
      <c r="O15" s="280">
        <v>0.56201020215378805</v>
      </c>
      <c r="P15" s="23">
        <v>16</v>
      </c>
      <c r="Q15" s="31">
        <v>1.12E-2</v>
      </c>
      <c r="R15" s="21">
        <f t="shared" si="1"/>
        <v>0.67408967800180564</v>
      </c>
      <c r="S15" s="14">
        <v>16</v>
      </c>
      <c r="T15" s="35">
        <v>1.11E-2</v>
      </c>
      <c r="U15" s="21">
        <f t="shared" si="2"/>
        <v>0.66807102016250375</v>
      </c>
      <c r="V15" s="23">
        <v>16</v>
      </c>
      <c r="W15" s="34"/>
    </row>
    <row r="16" spans="1:27" s="38" customFormat="1" ht="15" customHeight="1" x14ac:dyDescent="0.25">
      <c r="A16" s="16" t="s">
        <v>316</v>
      </c>
      <c r="B16" s="127" t="s">
        <v>303</v>
      </c>
      <c r="C16" s="24">
        <v>28</v>
      </c>
      <c r="D16" s="7">
        <v>772</v>
      </c>
      <c r="E16" s="22">
        <v>458.89249999999998</v>
      </c>
      <c r="F16" s="14">
        <v>2236.8002121603336</v>
      </c>
      <c r="G16" s="14">
        <v>30</v>
      </c>
      <c r="H16" s="12"/>
      <c r="I16" s="132"/>
      <c r="J16" s="23"/>
      <c r="K16" s="21"/>
      <c r="L16" s="280"/>
      <c r="M16" s="14"/>
      <c r="N16" s="12"/>
      <c r="O16" s="280"/>
      <c r="P16" s="23"/>
      <c r="Q16" s="31"/>
      <c r="R16" s="21"/>
      <c r="S16" s="14"/>
      <c r="T16" s="35"/>
      <c r="U16" s="21"/>
      <c r="V16" s="23"/>
      <c r="W16" s="34"/>
    </row>
    <row r="17" spans="1:25" ht="15" customHeight="1" x14ac:dyDescent="0.2">
      <c r="A17" s="16" t="s">
        <v>208</v>
      </c>
      <c r="B17" s="127" t="s">
        <v>209</v>
      </c>
      <c r="C17" s="24">
        <v>28</v>
      </c>
      <c r="D17" s="7">
        <v>990</v>
      </c>
      <c r="E17" s="22">
        <v>212.20937499999999</v>
      </c>
      <c r="F17" s="14">
        <v>2686.4693783251832</v>
      </c>
      <c r="G17" s="14">
        <v>28</v>
      </c>
      <c r="H17" s="12">
        <v>419.56560000000002</v>
      </c>
      <c r="I17" s="132">
        <f t="shared" si="0"/>
        <v>1977.130369475901</v>
      </c>
      <c r="J17" s="23">
        <v>30</v>
      </c>
      <c r="K17" s="21">
        <v>22.8063</v>
      </c>
      <c r="L17" s="280">
        <v>1.2547576150587858</v>
      </c>
      <c r="M17" s="14">
        <v>29</v>
      </c>
      <c r="N17" s="12">
        <v>13.637499999999999</v>
      </c>
      <c r="O17" s="280">
        <v>0.75030833477434711</v>
      </c>
      <c r="P17" s="23">
        <v>29</v>
      </c>
      <c r="Q17" s="31">
        <v>2.3220999999999998</v>
      </c>
      <c r="R17" s="21">
        <f t="shared" si="1"/>
        <v>10.942494882707232</v>
      </c>
      <c r="S17" s="14">
        <v>29</v>
      </c>
      <c r="T17" s="35">
        <v>1.6728000000000001</v>
      </c>
      <c r="U17" s="21">
        <f t="shared" si="2"/>
        <v>7.8827808620613489</v>
      </c>
      <c r="V17" s="23">
        <v>29</v>
      </c>
      <c r="Y17" s="3"/>
    </row>
    <row r="18" spans="1:25" ht="15" customHeight="1" x14ac:dyDescent="0.2">
      <c r="A18" s="4" t="s">
        <v>312</v>
      </c>
      <c r="B18" s="206" t="s">
        <v>303</v>
      </c>
      <c r="C18" s="24">
        <v>28</v>
      </c>
      <c r="D18" s="7">
        <v>176</v>
      </c>
      <c r="E18" s="22">
        <v>7.71875</v>
      </c>
      <c r="F18" s="14">
        <v>547.83376635441562</v>
      </c>
      <c r="G18" s="14">
        <v>18</v>
      </c>
      <c r="H18" s="12"/>
      <c r="I18" s="132"/>
      <c r="J18" s="23"/>
      <c r="K18" s="21"/>
      <c r="L18" s="280"/>
      <c r="M18" s="14"/>
      <c r="N18" s="12"/>
      <c r="O18" s="280"/>
      <c r="P18" s="23"/>
      <c r="Q18" s="31"/>
      <c r="R18" s="21"/>
      <c r="S18" s="14"/>
      <c r="T18" s="35"/>
      <c r="U18" s="21"/>
      <c r="V18" s="23"/>
      <c r="Y18" s="3"/>
    </row>
    <row r="19" spans="1:25" ht="15" customHeight="1" x14ac:dyDescent="0.2">
      <c r="A19" s="16" t="s">
        <v>210</v>
      </c>
      <c r="B19" s="127" t="s">
        <v>211</v>
      </c>
      <c r="C19" s="24">
        <v>28</v>
      </c>
      <c r="D19" s="7">
        <v>173</v>
      </c>
      <c r="E19" s="22">
        <v>7.9106249999999996</v>
      </c>
      <c r="F19" s="14">
        <v>519.14696274672428</v>
      </c>
      <c r="G19" s="14">
        <v>14</v>
      </c>
      <c r="H19" s="12">
        <v>2.4127999999999998</v>
      </c>
      <c r="I19" s="132">
        <f t="shared" si="0"/>
        <v>305.00750572805561</v>
      </c>
      <c r="J19" s="23">
        <v>21</v>
      </c>
      <c r="K19" s="21">
        <v>0.18160000000000001</v>
      </c>
      <c r="L19" s="280">
        <v>1.4395560840269519</v>
      </c>
      <c r="M19" s="14">
        <v>20</v>
      </c>
      <c r="N19" s="12">
        <v>7.5999999999999998E-2</v>
      </c>
      <c r="O19" s="280">
        <v>0.60245739199365822</v>
      </c>
      <c r="P19" s="23">
        <v>21</v>
      </c>
      <c r="Q19" s="31"/>
      <c r="R19" s="21"/>
      <c r="S19" s="14"/>
      <c r="T19" s="35"/>
      <c r="U19" s="21"/>
      <c r="V19" s="23"/>
      <c r="Y19" s="3"/>
    </row>
    <row r="20" spans="1:25" ht="15" customHeight="1" x14ac:dyDescent="0.2">
      <c r="A20" s="16" t="s">
        <v>212</v>
      </c>
      <c r="B20" s="127" t="s">
        <v>213</v>
      </c>
      <c r="C20" s="24">
        <v>28</v>
      </c>
      <c r="D20" s="7">
        <v>350</v>
      </c>
      <c r="E20" s="22">
        <v>41.428750000000001</v>
      </c>
      <c r="F20" s="14">
        <v>1493.9033304634261</v>
      </c>
      <c r="G20" s="14">
        <v>28</v>
      </c>
      <c r="H20" s="12">
        <v>62.993200000000002</v>
      </c>
      <c r="I20" s="132">
        <f t="shared" si="0"/>
        <v>1520.5189632803308</v>
      </c>
      <c r="J20" s="23">
        <v>29</v>
      </c>
      <c r="K20" s="21">
        <v>2.6008</v>
      </c>
      <c r="L20" s="280">
        <v>1.3430415698424993</v>
      </c>
      <c r="M20" s="14">
        <v>28</v>
      </c>
      <c r="N20" s="12">
        <v>1.2738</v>
      </c>
      <c r="O20" s="280">
        <v>0.65778466305189776</v>
      </c>
      <c r="P20" s="23">
        <v>29</v>
      </c>
      <c r="Q20" s="31"/>
      <c r="R20" s="21"/>
      <c r="S20" s="14"/>
      <c r="T20" s="35"/>
      <c r="U20" s="21"/>
      <c r="V20" s="23"/>
      <c r="Y20" s="3"/>
    </row>
    <row r="21" spans="1:25" ht="15" customHeight="1" x14ac:dyDescent="0.2">
      <c r="A21" s="16" t="s">
        <v>214</v>
      </c>
      <c r="B21" s="127" t="s">
        <v>215</v>
      </c>
      <c r="C21" s="24">
        <v>28</v>
      </c>
      <c r="D21" s="7">
        <v>545</v>
      </c>
      <c r="E21" s="39">
        <v>314.78687500000001</v>
      </c>
      <c r="F21" s="14">
        <v>1350.6607415027318</v>
      </c>
      <c r="G21" s="14">
        <v>30</v>
      </c>
      <c r="H21" s="13">
        <v>514.47130000000004</v>
      </c>
      <c r="I21" s="132">
        <f t="shared" si="0"/>
        <v>1634.3480013262943</v>
      </c>
      <c r="J21" s="28">
        <v>37</v>
      </c>
      <c r="K21" s="26">
        <v>18.198399999999999</v>
      </c>
      <c r="L21" s="281">
        <v>1.3536279339582735</v>
      </c>
      <c r="M21" s="27">
        <v>36</v>
      </c>
      <c r="N21" s="13">
        <v>8.9708000000000006</v>
      </c>
      <c r="O21" s="281">
        <v>0.6672633566661289</v>
      </c>
      <c r="P21" s="28">
        <v>37</v>
      </c>
      <c r="Q21" s="152">
        <v>0.24379999999999999</v>
      </c>
      <c r="R21" s="21">
        <f t="shared" si="1"/>
        <v>0.77449226560033668</v>
      </c>
      <c r="S21" s="27">
        <v>35</v>
      </c>
      <c r="T21" s="151">
        <v>0.23380000000000001</v>
      </c>
      <c r="U21" s="21">
        <f t="shared" si="2"/>
        <v>0.74272474035011782</v>
      </c>
      <c r="V21" s="28">
        <v>34</v>
      </c>
      <c r="Y21" s="3"/>
    </row>
    <row r="22" spans="1:25" ht="15" customHeight="1" x14ac:dyDescent="0.2">
      <c r="A22" s="16" t="s">
        <v>313</v>
      </c>
      <c r="B22" s="127" t="s">
        <v>303</v>
      </c>
      <c r="C22" s="24">
        <v>28</v>
      </c>
      <c r="D22" s="7">
        <v>646</v>
      </c>
      <c r="E22" s="39">
        <v>144.07374999999999</v>
      </c>
      <c r="F22" s="14">
        <v>2717.0095385681225</v>
      </c>
      <c r="G22" s="14">
        <v>30</v>
      </c>
      <c r="H22" s="13"/>
      <c r="I22" s="132"/>
      <c r="J22" s="28"/>
      <c r="K22" s="26"/>
      <c r="L22" s="281"/>
      <c r="M22" s="27"/>
      <c r="N22" s="13"/>
      <c r="O22" s="281"/>
      <c r="P22" s="28"/>
      <c r="Q22" s="152"/>
      <c r="R22" s="21"/>
      <c r="S22" s="27"/>
      <c r="T22" s="151"/>
      <c r="U22" s="21"/>
      <c r="V22" s="28"/>
      <c r="Y22" s="3"/>
    </row>
    <row r="23" spans="1:25" ht="15" customHeight="1" x14ac:dyDescent="0.2">
      <c r="A23" s="16" t="s">
        <v>216</v>
      </c>
      <c r="B23" s="127" t="s">
        <v>217</v>
      </c>
      <c r="C23" s="24">
        <v>28</v>
      </c>
      <c r="D23" s="7">
        <v>739</v>
      </c>
      <c r="E23" s="22">
        <v>993.166875</v>
      </c>
      <c r="F23" s="14">
        <v>2662.5967524767921</v>
      </c>
      <c r="G23" s="14">
        <v>30</v>
      </c>
      <c r="H23" s="12">
        <v>2089.4729000000002</v>
      </c>
      <c r="I23" s="132">
        <f t="shared" si="0"/>
        <v>2103.8487615688955</v>
      </c>
      <c r="J23" s="23">
        <v>57</v>
      </c>
      <c r="K23" s="21">
        <v>104.6302</v>
      </c>
      <c r="L23" s="280">
        <v>1.2355559323871268</v>
      </c>
      <c r="M23" s="14">
        <v>52</v>
      </c>
      <c r="N23" s="12">
        <v>61.933999999999997</v>
      </c>
      <c r="O23" s="280">
        <v>0.73136552464263949</v>
      </c>
      <c r="P23" s="23">
        <v>56</v>
      </c>
      <c r="Q23" s="31">
        <v>4.3639000000000001</v>
      </c>
      <c r="R23" s="21">
        <f t="shared" si="1"/>
        <v>4.393924233528228</v>
      </c>
      <c r="S23" s="14">
        <v>57</v>
      </c>
      <c r="T23" s="35">
        <v>4.2340999999999998</v>
      </c>
      <c r="U23" s="21">
        <f t="shared" si="2"/>
        <v>4.2632311916363497</v>
      </c>
      <c r="V23" s="23">
        <v>57</v>
      </c>
      <c r="Y23" s="3"/>
    </row>
    <row r="24" spans="1:25" ht="15" customHeight="1" x14ac:dyDescent="0.2">
      <c r="A24" s="16" t="s">
        <v>218</v>
      </c>
      <c r="B24" s="127" t="s">
        <v>219</v>
      </c>
      <c r="C24" s="24">
        <v>28</v>
      </c>
      <c r="D24" s="7">
        <v>729</v>
      </c>
      <c r="E24" s="22">
        <v>59.292499999999997</v>
      </c>
      <c r="F24" s="14">
        <v>2538.5236409302188</v>
      </c>
      <c r="G24" s="14">
        <v>27</v>
      </c>
      <c r="H24" s="12">
        <v>116.6733</v>
      </c>
      <c r="I24" s="132">
        <f t="shared" si="0"/>
        <v>1967.7581481637646</v>
      </c>
      <c r="J24" s="23">
        <v>41</v>
      </c>
      <c r="K24" s="21">
        <v>6.1921999999999997</v>
      </c>
      <c r="L24" s="280">
        <v>1.2848255426355544</v>
      </c>
      <c r="M24" s="14">
        <v>39</v>
      </c>
      <c r="N24" s="12">
        <v>3.4971000000000001</v>
      </c>
      <c r="O24" s="280">
        <v>0.72561664758095634</v>
      </c>
      <c r="P24" s="23">
        <v>40</v>
      </c>
      <c r="Q24" s="31">
        <v>0.31330000000000002</v>
      </c>
      <c r="R24" s="21">
        <f t="shared" si="1"/>
        <v>5.2839735211030066</v>
      </c>
      <c r="S24" s="14">
        <v>42</v>
      </c>
      <c r="T24" s="35">
        <v>0.26</v>
      </c>
      <c r="U24" s="21">
        <f t="shared" si="2"/>
        <v>4.3850402664755244</v>
      </c>
      <c r="V24" s="23">
        <v>42</v>
      </c>
      <c r="Y24" s="3"/>
    </row>
    <row r="25" spans="1:25" ht="15" customHeight="1" x14ac:dyDescent="0.2">
      <c r="A25" s="16" t="s">
        <v>220</v>
      </c>
      <c r="B25" s="127" t="s">
        <v>221</v>
      </c>
      <c r="C25" s="24">
        <v>28</v>
      </c>
      <c r="D25" s="7">
        <v>505</v>
      </c>
      <c r="E25" s="22">
        <v>229.61125000000001</v>
      </c>
      <c r="F25" s="14">
        <v>1330.9102907337301</v>
      </c>
      <c r="G25" s="14">
        <v>28</v>
      </c>
      <c r="H25" s="12">
        <v>548.91610000000003</v>
      </c>
      <c r="I25" s="132">
        <f t="shared" si="0"/>
        <v>2390.6324276358409</v>
      </c>
      <c r="J25" s="23">
        <v>59</v>
      </c>
      <c r="K25" s="21">
        <v>13.212999999999999</v>
      </c>
      <c r="L25" s="280">
        <v>1.3632189837503221</v>
      </c>
      <c r="M25" s="14">
        <v>52</v>
      </c>
      <c r="N25" s="12">
        <v>6.5065999999999997</v>
      </c>
      <c r="O25" s="280">
        <v>0.6713025535207634</v>
      </c>
      <c r="P25" s="23">
        <v>52</v>
      </c>
      <c r="Q25" s="31">
        <v>0.16520000000000001</v>
      </c>
      <c r="R25" s="21">
        <f t="shared" si="1"/>
        <v>0.71947694200523715</v>
      </c>
      <c r="S25" s="14">
        <v>53</v>
      </c>
      <c r="T25" s="35">
        <v>0.16389999999999999</v>
      </c>
      <c r="U25" s="21">
        <f t="shared" si="2"/>
        <v>0.71381519851488096</v>
      </c>
      <c r="V25" s="23">
        <v>53</v>
      </c>
      <c r="Y25" s="3"/>
    </row>
    <row r="26" spans="1:25" ht="15" customHeight="1" x14ac:dyDescent="0.2">
      <c r="A26" s="16" t="s">
        <v>222</v>
      </c>
      <c r="B26" s="127" t="s">
        <v>223</v>
      </c>
      <c r="C26" s="24">
        <v>28</v>
      </c>
      <c r="D26" s="7">
        <v>780</v>
      </c>
      <c r="E26" s="39">
        <v>133.55312499999999</v>
      </c>
      <c r="F26" s="14">
        <v>1936.4872691830949</v>
      </c>
      <c r="G26" s="14">
        <v>10</v>
      </c>
      <c r="H26" s="13">
        <v>132.55189999999999</v>
      </c>
      <c r="I26" s="132">
        <f t="shared" si="0"/>
        <v>992.50317055478854</v>
      </c>
      <c r="J26" s="28">
        <v>43</v>
      </c>
      <c r="K26" s="26">
        <v>10.658099999999999</v>
      </c>
      <c r="L26" s="281">
        <v>1.23697664297113</v>
      </c>
      <c r="M26" s="27">
        <v>40</v>
      </c>
      <c r="N26" s="13">
        <v>6.1866000000000003</v>
      </c>
      <c r="O26" s="281">
        <v>0.71801537791962855</v>
      </c>
      <c r="P26" s="28">
        <v>43</v>
      </c>
      <c r="Q26" s="152">
        <v>0.49349999999999999</v>
      </c>
      <c r="R26" s="21">
        <f t="shared" si="1"/>
        <v>3.6951587617287132</v>
      </c>
      <c r="S26" s="27">
        <v>44</v>
      </c>
      <c r="T26" s="151">
        <v>0.46899999999999997</v>
      </c>
      <c r="U26" s="21">
        <f t="shared" si="2"/>
        <v>3.5117111636287062</v>
      </c>
      <c r="V26" s="28">
        <v>47</v>
      </c>
      <c r="Y26" s="3"/>
    </row>
    <row r="27" spans="1:25" ht="15" customHeight="1" x14ac:dyDescent="0.2">
      <c r="A27" s="16" t="s">
        <v>224</v>
      </c>
      <c r="B27" s="127" t="s">
        <v>225</v>
      </c>
      <c r="C27" s="24">
        <v>28</v>
      </c>
      <c r="D27" s="7">
        <v>241</v>
      </c>
      <c r="E27" s="22">
        <v>97.999375000000001</v>
      </c>
      <c r="F27" s="14">
        <v>813.85529902832604</v>
      </c>
      <c r="G27" s="14">
        <v>25</v>
      </c>
      <c r="H27" s="12">
        <v>49.540900000000001</v>
      </c>
      <c r="I27" s="132">
        <f t="shared" si="0"/>
        <v>505.52261175135044</v>
      </c>
      <c r="J27" s="23">
        <v>29</v>
      </c>
      <c r="K27" s="21">
        <v>3.4443999999999999</v>
      </c>
      <c r="L27" s="280">
        <v>1.3632190333303176</v>
      </c>
      <c r="M27" s="14">
        <v>27</v>
      </c>
      <c r="N27" s="12">
        <v>1.5740000000000001</v>
      </c>
      <c r="O27" s="280">
        <v>0.6229551615555452</v>
      </c>
      <c r="P27" s="23">
        <v>30</v>
      </c>
      <c r="Q27" s="31">
        <v>2.5999999999999999E-3</v>
      </c>
      <c r="R27" s="21">
        <f t="shared" si="1"/>
        <v>2.6530781446310246E-2</v>
      </c>
      <c r="S27" s="14">
        <v>27</v>
      </c>
      <c r="T27" s="35">
        <v>1.1999999999999999E-3</v>
      </c>
      <c r="U27" s="21">
        <f t="shared" si="2"/>
        <v>1.2244976052143189E-2</v>
      </c>
      <c r="V27" s="23">
        <v>27</v>
      </c>
      <c r="Y27" s="3"/>
    </row>
    <row r="28" spans="1:25" ht="15" customHeight="1" x14ac:dyDescent="0.2">
      <c r="A28" s="16" t="s">
        <v>226</v>
      </c>
      <c r="B28" s="127" t="s">
        <v>227</v>
      </c>
      <c r="C28" s="24">
        <v>28</v>
      </c>
      <c r="D28" s="7">
        <v>596</v>
      </c>
      <c r="E28" s="22">
        <v>677.72749999999996</v>
      </c>
      <c r="F28" s="14">
        <v>1839.4815185359764</v>
      </c>
      <c r="G28" s="14">
        <v>29</v>
      </c>
      <c r="H28" s="12">
        <v>879.55290000000002</v>
      </c>
      <c r="I28" s="132">
        <f t="shared" si="0"/>
        <v>1297.7972710270722</v>
      </c>
      <c r="J28" s="23">
        <v>48</v>
      </c>
      <c r="K28" s="21">
        <v>50.673900000000003</v>
      </c>
      <c r="L28" s="280">
        <v>1.2806760802298114</v>
      </c>
      <c r="M28" s="14">
        <v>47</v>
      </c>
      <c r="N28" s="12">
        <v>28.3599</v>
      </c>
      <c r="O28" s="280">
        <v>0.71673673365794677</v>
      </c>
      <c r="P28" s="23">
        <v>47</v>
      </c>
      <c r="Q28" s="31">
        <v>2.7418999999999998</v>
      </c>
      <c r="R28" s="21">
        <f t="shared" si="1"/>
        <v>4.0457263428147741</v>
      </c>
      <c r="S28" s="14">
        <v>47</v>
      </c>
      <c r="T28" s="35">
        <v>2.7057000000000002</v>
      </c>
      <c r="U28" s="21">
        <f t="shared" si="2"/>
        <v>3.9923125444961292</v>
      </c>
      <c r="V28" s="23">
        <v>47</v>
      </c>
      <c r="Y28" s="3"/>
    </row>
    <row r="29" spans="1:25" ht="15" customHeight="1" x14ac:dyDescent="0.2">
      <c r="A29" s="16" t="s">
        <v>228</v>
      </c>
      <c r="B29" s="127" t="s">
        <v>229</v>
      </c>
      <c r="C29" s="24">
        <v>28</v>
      </c>
      <c r="D29" s="7">
        <v>490</v>
      </c>
      <c r="E29" s="22">
        <v>17.53875</v>
      </c>
      <c r="F29" s="14">
        <v>1756.1323838218409</v>
      </c>
      <c r="G29" s="14">
        <v>27</v>
      </c>
      <c r="H29" s="12"/>
      <c r="I29" s="132"/>
      <c r="J29" s="23"/>
      <c r="K29" s="21">
        <v>1.3026</v>
      </c>
      <c r="L29" s="280">
        <v>1.3084753158632894</v>
      </c>
      <c r="M29" s="14">
        <v>51</v>
      </c>
      <c r="N29" s="12">
        <v>0.71860000000000002</v>
      </c>
      <c r="O29" s="280">
        <v>0.72184121140746182</v>
      </c>
      <c r="P29" s="23">
        <v>52</v>
      </c>
      <c r="Q29" s="31">
        <v>0.106</v>
      </c>
      <c r="R29" s="21">
        <f t="shared" si="1"/>
        <v>6.0437602451714056</v>
      </c>
      <c r="S29" s="14">
        <v>52</v>
      </c>
      <c r="T29" s="35">
        <v>9.9400000000000002E-2</v>
      </c>
      <c r="U29" s="21">
        <f t="shared" si="2"/>
        <v>5.6674506450003568</v>
      </c>
      <c r="V29" s="23">
        <v>52</v>
      </c>
      <c r="Y29" s="3"/>
    </row>
    <row r="30" spans="1:25" ht="15" customHeight="1" x14ac:dyDescent="0.2">
      <c r="A30" s="16" t="s">
        <v>230</v>
      </c>
      <c r="B30" s="127" t="s">
        <v>231</v>
      </c>
      <c r="C30" s="24">
        <v>28</v>
      </c>
      <c r="D30" s="7">
        <v>673</v>
      </c>
      <c r="E30" s="22">
        <v>773.57937500000003</v>
      </c>
      <c r="F30" s="14">
        <v>2474.6811800831429</v>
      </c>
      <c r="G30" s="14">
        <v>22</v>
      </c>
      <c r="H30" s="12">
        <v>900.798</v>
      </c>
      <c r="I30" s="132">
        <f t="shared" si="0"/>
        <v>1164.4545202617378</v>
      </c>
      <c r="J30" s="23">
        <v>22</v>
      </c>
      <c r="K30" s="21">
        <v>75.623500000000007</v>
      </c>
      <c r="L30" s="280">
        <v>1.241579828509018</v>
      </c>
      <c r="M30" s="14">
        <v>22</v>
      </c>
      <c r="N30" s="12">
        <v>47.354500000000002</v>
      </c>
      <c r="O30" s="280">
        <v>0.77746192637381628</v>
      </c>
      <c r="P30" s="23">
        <v>22</v>
      </c>
      <c r="Q30" s="31">
        <v>4.1073000000000004</v>
      </c>
      <c r="R30" s="21">
        <f t="shared" si="1"/>
        <v>5.3094745448713647</v>
      </c>
      <c r="S30" s="14">
        <v>22</v>
      </c>
      <c r="T30" s="35">
        <v>3.9022999999999999</v>
      </c>
      <c r="U30" s="21">
        <f t="shared" si="2"/>
        <v>5.0444726502694044</v>
      </c>
      <c r="V30" s="23">
        <v>22</v>
      </c>
      <c r="Y30" s="3"/>
    </row>
    <row r="31" spans="1:25" ht="15" customHeight="1" x14ac:dyDescent="0.2">
      <c r="A31" s="16" t="s">
        <v>232</v>
      </c>
      <c r="B31" s="127" t="s">
        <v>233</v>
      </c>
      <c r="C31" s="24">
        <v>28</v>
      </c>
      <c r="D31" s="7">
        <v>932</v>
      </c>
      <c r="E31" s="22">
        <v>297.11562500000002</v>
      </c>
      <c r="F31" s="14">
        <v>1465.4450559950992</v>
      </c>
      <c r="G31" s="14">
        <v>29</v>
      </c>
      <c r="H31" s="12">
        <v>307.2226</v>
      </c>
      <c r="I31" s="132">
        <f t="shared" si="0"/>
        <v>1034.0169757144208</v>
      </c>
      <c r="J31" s="23">
        <v>36</v>
      </c>
      <c r="K31" s="21">
        <v>17.949100000000001</v>
      </c>
      <c r="L31" s="280">
        <v>1.2936838395290324</v>
      </c>
      <c r="M31" s="14">
        <v>35</v>
      </c>
      <c r="N31" s="12">
        <v>10.3065</v>
      </c>
      <c r="O31" s="280">
        <v>0.74284239834342503</v>
      </c>
      <c r="P31" s="23">
        <v>36</v>
      </c>
      <c r="Q31" s="31">
        <v>0.79990000000000006</v>
      </c>
      <c r="R31" s="21">
        <f t="shared" si="1"/>
        <v>2.6922178865551079</v>
      </c>
      <c r="S31" s="14">
        <v>38</v>
      </c>
      <c r="T31" s="35">
        <v>0.65080000000000005</v>
      </c>
      <c r="U31" s="21">
        <f t="shared" si="2"/>
        <v>2.1903930498438107</v>
      </c>
      <c r="V31" s="23">
        <v>39</v>
      </c>
      <c r="Y31" s="3"/>
    </row>
    <row r="32" spans="1:25" ht="15" customHeight="1" x14ac:dyDescent="0.2">
      <c r="A32" s="16" t="s">
        <v>234</v>
      </c>
      <c r="B32" s="127" t="s">
        <v>235</v>
      </c>
      <c r="C32" s="24">
        <v>28</v>
      </c>
      <c r="D32" s="7">
        <v>395</v>
      </c>
      <c r="E32" s="22">
        <v>25.256250000000001</v>
      </c>
      <c r="F32" s="14">
        <v>2653.50732573711</v>
      </c>
      <c r="G32" s="14">
        <v>13</v>
      </c>
      <c r="H32" s="12">
        <v>54.438699999999997</v>
      </c>
      <c r="I32" s="132">
        <f t="shared" si="0"/>
        <v>2155.4545904479087</v>
      </c>
      <c r="J32" s="23">
        <v>13</v>
      </c>
      <c r="K32" s="21">
        <v>2.5760000000000001</v>
      </c>
      <c r="L32" s="280">
        <v>1.190049742785716</v>
      </c>
      <c r="M32" s="14">
        <v>13</v>
      </c>
      <c r="N32" s="12">
        <v>1.7505999999999999</v>
      </c>
      <c r="O32" s="280">
        <v>0.80873489119591391</v>
      </c>
      <c r="P32" s="23">
        <v>14</v>
      </c>
      <c r="Q32" s="31">
        <v>6.4000000000000003E-3</v>
      </c>
      <c r="R32" s="21">
        <f t="shared" si="1"/>
        <v>0.25340262311309081</v>
      </c>
      <c r="S32" s="14">
        <v>14</v>
      </c>
      <c r="T32" s="35">
        <v>6.4000000000000003E-3</v>
      </c>
      <c r="U32" s="21">
        <f t="shared" si="2"/>
        <v>0.25340262311309081</v>
      </c>
      <c r="V32" s="23">
        <v>14</v>
      </c>
      <c r="Y32" s="3"/>
    </row>
    <row r="33" spans="1:27" ht="15" customHeight="1" x14ac:dyDescent="0.2">
      <c r="A33" s="16" t="s">
        <v>236</v>
      </c>
      <c r="B33" s="127" t="s">
        <v>237</v>
      </c>
      <c r="C33" s="24">
        <v>28</v>
      </c>
      <c r="D33" s="7">
        <v>375</v>
      </c>
      <c r="E33" s="22">
        <v>286.18562500000002</v>
      </c>
      <c r="F33" s="14">
        <v>909.72373163216923</v>
      </c>
      <c r="G33" s="14">
        <v>30</v>
      </c>
      <c r="H33" s="12">
        <v>121.5823</v>
      </c>
      <c r="I33" s="132">
        <f t="shared" si="0"/>
        <v>424.83720137934949</v>
      </c>
      <c r="J33" s="23">
        <v>57</v>
      </c>
      <c r="K33" s="21">
        <v>11.089700000000001</v>
      </c>
      <c r="L33" s="280">
        <v>1.2956849369805727</v>
      </c>
      <c r="M33" s="14">
        <v>57</v>
      </c>
      <c r="N33" s="12">
        <v>6.2035</v>
      </c>
      <c r="O33" s="280">
        <v>0.72479701944678243</v>
      </c>
      <c r="P33" s="23">
        <v>57</v>
      </c>
      <c r="Q33" s="31">
        <v>1.3501000000000001</v>
      </c>
      <c r="R33" s="21">
        <f t="shared" si="1"/>
        <v>4.7175674878848302</v>
      </c>
      <c r="S33" s="14">
        <v>57</v>
      </c>
      <c r="T33" s="35">
        <v>1.347</v>
      </c>
      <c r="U33" s="21">
        <f t="shared" si="2"/>
        <v>4.7067353575148996</v>
      </c>
      <c r="V33" s="23">
        <v>57</v>
      </c>
      <c r="Y33" s="3"/>
      <c r="AA33" s="5"/>
    </row>
    <row r="34" spans="1:27" ht="15" customHeight="1" x14ac:dyDescent="0.2">
      <c r="A34" s="16" t="s">
        <v>238</v>
      </c>
      <c r="B34" s="127" t="s">
        <v>239</v>
      </c>
      <c r="C34" s="24">
        <v>28</v>
      </c>
      <c r="D34" s="7">
        <v>812</v>
      </c>
      <c r="E34" s="22">
        <v>32.649374999999999</v>
      </c>
      <c r="F34" s="14">
        <v>2032.6681610734511</v>
      </c>
      <c r="G34" s="14">
        <v>7</v>
      </c>
      <c r="H34" s="12">
        <v>43.516300000000001</v>
      </c>
      <c r="I34" s="132">
        <f t="shared" si="0"/>
        <v>1332.8371523191486</v>
      </c>
      <c r="J34" s="23">
        <v>7</v>
      </c>
      <c r="K34" s="21">
        <v>2.6208</v>
      </c>
      <c r="L34" s="280">
        <v>1.2463044324935075</v>
      </c>
      <c r="M34" s="14">
        <v>7</v>
      </c>
      <c r="N34" s="12">
        <v>1.6809000000000001</v>
      </c>
      <c r="O34" s="280">
        <v>0.79934108691175854</v>
      </c>
      <c r="P34" s="23">
        <v>7</v>
      </c>
      <c r="Q34" s="31">
        <v>0.15010000000000001</v>
      </c>
      <c r="R34" s="21">
        <f t="shared" si="1"/>
        <v>4.5973314956258742</v>
      </c>
      <c r="S34" s="14">
        <v>7</v>
      </c>
      <c r="T34" s="35">
        <v>0.15859999999999999</v>
      </c>
      <c r="U34" s="21">
        <f t="shared" si="2"/>
        <v>4.8576733857845671</v>
      </c>
      <c r="V34" s="23">
        <v>7</v>
      </c>
      <c r="Y34" s="3"/>
      <c r="AA34" s="5"/>
    </row>
    <row r="35" spans="1:27" ht="15" customHeight="1" x14ac:dyDescent="0.2">
      <c r="A35" s="16" t="s">
        <v>240</v>
      </c>
      <c r="B35" s="127" t="s">
        <v>241</v>
      </c>
      <c r="C35" s="24">
        <v>28</v>
      </c>
      <c r="D35" s="7">
        <v>778</v>
      </c>
      <c r="E35" s="22">
        <v>260.70249999999999</v>
      </c>
      <c r="F35" s="14">
        <v>1638.001398948715</v>
      </c>
      <c r="G35" s="14">
        <v>28</v>
      </c>
      <c r="H35" s="12">
        <v>432.49619999999999</v>
      </c>
      <c r="I35" s="132">
        <f t="shared" si="0"/>
        <v>1658.9645285334818</v>
      </c>
      <c r="J35" s="23">
        <v>30</v>
      </c>
      <c r="K35" s="21">
        <v>17.4861</v>
      </c>
      <c r="L35" s="280">
        <v>1.2693924983296034</v>
      </c>
      <c r="M35" s="14">
        <v>29</v>
      </c>
      <c r="N35" s="12">
        <v>9.5324000000000009</v>
      </c>
      <c r="O35" s="280">
        <v>0.69199861896461268</v>
      </c>
      <c r="P35" s="23">
        <v>31</v>
      </c>
      <c r="Q35" s="31">
        <v>0.41460000000000002</v>
      </c>
      <c r="R35" s="21">
        <f t="shared" si="1"/>
        <v>1.5903184664512233</v>
      </c>
      <c r="S35" s="14">
        <v>31</v>
      </c>
      <c r="T35" s="35">
        <v>0.37530000000000002</v>
      </c>
      <c r="U35" s="21">
        <f t="shared" si="2"/>
        <v>1.4395719258541826</v>
      </c>
      <c r="V35" s="23">
        <v>31</v>
      </c>
      <c r="Y35" s="3"/>
    </row>
    <row r="36" spans="1:27" ht="15" customHeight="1" x14ac:dyDescent="0.2">
      <c r="A36" s="16" t="s">
        <v>242</v>
      </c>
      <c r="B36" s="127" t="s">
        <v>243</v>
      </c>
      <c r="C36" s="24">
        <v>28</v>
      </c>
      <c r="D36" s="7">
        <v>609</v>
      </c>
      <c r="E36" s="22">
        <v>419.57625000000002</v>
      </c>
      <c r="F36" s="14">
        <v>1037.7010075578278</v>
      </c>
      <c r="G36" s="14">
        <v>28</v>
      </c>
      <c r="H36" s="12">
        <v>499.48989999999998</v>
      </c>
      <c r="I36" s="132">
        <f t="shared" si="0"/>
        <v>1190.4627585569963</v>
      </c>
      <c r="J36" s="23">
        <v>53</v>
      </c>
      <c r="K36" s="21">
        <v>19.857800000000001</v>
      </c>
      <c r="L36" s="280">
        <v>1.4500360504586667</v>
      </c>
      <c r="M36" s="14">
        <v>49</v>
      </c>
      <c r="N36" s="12">
        <v>8.2883999999999993</v>
      </c>
      <c r="O36" s="280">
        <v>0.60522710474582342</v>
      </c>
      <c r="P36" s="23">
        <v>51</v>
      </c>
      <c r="Q36" s="31">
        <v>0.72540000000000004</v>
      </c>
      <c r="R36" s="21">
        <f t="shared" si="1"/>
        <v>1.7288871808163595</v>
      </c>
      <c r="S36" s="14">
        <v>52</v>
      </c>
      <c r="T36" s="35">
        <v>0.69889999999999997</v>
      </c>
      <c r="U36" s="21">
        <f t="shared" si="2"/>
        <v>1.6657282198408512</v>
      </c>
      <c r="V36" s="23">
        <v>52</v>
      </c>
      <c r="Y36" s="3"/>
    </row>
    <row r="37" spans="1:27" ht="15" customHeight="1" x14ac:dyDescent="0.2">
      <c r="A37" s="16" t="s">
        <v>244</v>
      </c>
      <c r="B37" s="127" t="s">
        <v>245</v>
      </c>
      <c r="C37" s="24">
        <v>28</v>
      </c>
      <c r="D37" s="7">
        <v>615</v>
      </c>
      <c r="E37" s="22">
        <v>1215.98</v>
      </c>
      <c r="F37" s="14">
        <v>1641.6787398644933</v>
      </c>
      <c r="G37" s="14">
        <v>30</v>
      </c>
      <c r="H37" s="12"/>
      <c r="I37" s="132"/>
      <c r="J37" s="23"/>
      <c r="K37" s="21">
        <v>80.352999999999994</v>
      </c>
      <c r="L37" s="280">
        <v>1.2569082007296459</v>
      </c>
      <c r="M37" s="14">
        <v>55</v>
      </c>
      <c r="N37" s="12">
        <v>48.028799999999997</v>
      </c>
      <c r="O37" s="280">
        <v>0.75128237391514963</v>
      </c>
      <c r="P37" s="23">
        <v>56</v>
      </c>
      <c r="Q37" s="31">
        <v>4.0162000000000004</v>
      </c>
      <c r="R37" s="21">
        <f t="shared" si="1"/>
        <v>3.3028503758285499</v>
      </c>
      <c r="S37" s="14">
        <v>57</v>
      </c>
      <c r="T37" s="35">
        <v>3.8765999999999998</v>
      </c>
      <c r="U37" s="21">
        <f t="shared" si="2"/>
        <v>3.1880458560173688</v>
      </c>
      <c r="V37" s="23">
        <v>57</v>
      </c>
      <c r="X37" s="3"/>
      <c r="Y37" s="3"/>
    </row>
    <row r="38" spans="1:27" ht="15" customHeight="1" x14ac:dyDescent="0.2">
      <c r="A38" s="4" t="s">
        <v>314</v>
      </c>
      <c r="B38" s="206" t="s">
        <v>303</v>
      </c>
      <c r="C38" s="24">
        <v>28</v>
      </c>
      <c r="D38" s="7">
        <v>321</v>
      </c>
      <c r="E38" s="22">
        <v>70.40625</v>
      </c>
      <c r="F38" s="14">
        <v>1197.3986668467462</v>
      </c>
      <c r="G38" s="14">
        <v>30</v>
      </c>
      <c r="H38" s="12"/>
      <c r="I38" s="132"/>
      <c r="J38" s="23"/>
      <c r="K38" s="21"/>
      <c r="L38" s="280"/>
      <c r="M38" s="14"/>
      <c r="N38" s="12"/>
      <c r="O38" s="280"/>
      <c r="P38" s="23"/>
      <c r="Q38" s="31"/>
      <c r="R38" s="21"/>
      <c r="S38" s="14"/>
      <c r="T38" s="35"/>
      <c r="U38" s="21"/>
      <c r="V38" s="23"/>
      <c r="X38" s="3"/>
      <c r="Y38" s="3"/>
    </row>
    <row r="39" spans="1:27" ht="15" customHeight="1" x14ac:dyDescent="0.2">
      <c r="A39" s="16" t="s">
        <v>246</v>
      </c>
      <c r="B39" s="127" t="s">
        <v>247</v>
      </c>
      <c r="C39" s="24">
        <v>28</v>
      </c>
      <c r="D39" s="7">
        <v>749</v>
      </c>
      <c r="E39" s="22">
        <v>105.9575</v>
      </c>
      <c r="F39" s="14">
        <v>2292.7147438016414</v>
      </c>
      <c r="G39" s="14">
        <v>25</v>
      </c>
      <c r="H39" s="12">
        <v>354.38130000000001</v>
      </c>
      <c r="I39" s="132">
        <f t="shared" si="0"/>
        <v>3344.5607908831371</v>
      </c>
      <c r="J39" s="23">
        <v>49</v>
      </c>
      <c r="K39" s="21">
        <v>9.8919999999999995</v>
      </c>
      <c r="L39" s="280">
        <v>1.256415536906673</v>
      </c>
      <c r="M39" s="14">
        <v>48</v>
      </c>
      <c r="N39" s="12">
        <v>5.6866000000000003</v>
      </c>
      <c r="O39" s="280">
        <v>0.72227381643484501</v>
      </c>
      <c r="P39" s="23">
        <v>48</v>
      </c>
      <c r="Q39" s="31">
        <v>0.19289999999999999</v>
      </c>
      <c r="R39" s="21">
        <f t="shared" si="1"/>
        <v>1.8205412547483659</v>
      </c>
      <c r="S39" s="14">
        <v>49</v>
      </c>
      <c r="T39" s="35">
        <v>0.1749</v>
      </c>
      <c r="U39" s="21">
        <f t="shared" si="2"/>
        <v>1.6506618219569169</v>
      </c>
      <c r="V39" s="23">
        <v>49</v>
      </c>
      <c r="X39" s="3"/>
      <c r="Y39" s="3"/>
    </row>
    <row r="40" spans="1:27" ht="15" customHeight="1" x14ac:dyDescent="0.2">
      <c r="A40" s="16" t="s">
        <v>248</v>
      </c>
      <c r="B40" s="127" t="s">
        <v>249</v>
      </c>
      <c r="C40" s="24">
        <v>28</v>
      </c>
      <c r="D40" s="7">
        <v>755</v>
      </c>
      <c r="E40" s="22">
        <v>370.36374999999998</v>
      </c>
      <c r="F40" s="14">
        <v>1954.0838031324688</v>
      </c>
      <c r="G40" s="14">
        <v>27</v>
      </c>
      <c r="H40" s="12">
        <v>719.53</v>
      </c>
      <c r="I40" s="132">
        <f t="shared" si="0"/>
        <v>1942.7657269373692</v>
      </c>
      <c r="J40" s="23">
        <v>36</v>
      </c>
      <c r="K40" s="21">
        <v>28.507300000000001</v>
      </c>
      <c r="L40" s="280">
        <v>1.257252378310832</v>
      </c>
      <c r="M40" s="14">
        <v>35</v>
      </c>
      <c r="N40" s="12">
        <v>17.541699999999999</v>
      </c>
      <c r="O40" s="280">
        <v>0.77363847311443457</v>
      </c>
      <c r="P40" s="23">
        <v>36</v>
      </c>
      <c r="Q40" s="31">
        <v>1.0714999999999999</v>
      </c>
      <c r="R40" s="21">
        <f t="shared" si="1"/>
        <v>2.8931017141931412</v>
      </c>
      <c r="S40" s="14">
        <v>36</v>
      </c>
      <c r="T40" s="35">
        <v>1.0165999999999999</v>
      </c>
      <c r="U40" s="21">
        <f t="shared" si="2"/>
        <v>2.7448690645345284</v>
      </c>
      <c r="V40" s="23">
        <v>36</v>
      </c>
      <c r="X40" s="3"/>
      <c r="Y40" s="3"/>
    </row>
    <row r="41" spans="1:27" ht="15" customHeight="1" x14ac:dyDescent="0.2">
      <c r="A41" s="16" t="s">
        <v>250</v>
      </c>
      <c r="B41" s="127" t="s">
        <v>251</v>
      </c>
      <c r="C41" s="24">
        <v>28</v>
      </c>
      <c r="D41" s="7">
        <v>194</v>
      </c>
      <c r="E41" s="22">
        <v>264.073125</v>
      </c>
      <c r="F41" s="14">
        <v>1238.6352489037556</v>
      </c>
      <c r="G41" s="14">
        <v>29</v>
      </c>
      <c r="H41" s="12">
        <v>248.5558</v>
      </c>
      <c r="I41" s="132">
        <f t="shared" si="0"/>
        <v>941.23853004731177</v>
      </c>
      <c r="J41" s="23">
        <v>53</v>
      </c>
      <c r="K41" s="21">
        <v>13.9597</v>
      </c>
      <c r="L41" s="280">
        <v>1.3136480140010034</v>
      </c>
      <c r="M41" s="14">
        <v>48</v>
      </c>
      <c r="N41" s="12">
        <v>6.8338000000000001</v>
      </c>
      <c r="O41" s="280">
        <v>0.64308028095733127</v>
      </c>
      <c r="P41" s="23">
        <v>54</v>
      </c>
      <c r="Q41" s="31">
        <v>3.0800000000000001E-2</v>
      </c>
      <c r="R41" s="21">
        <f t="shared" si="1"/>
        <v>0.11663436027426115</v>
      </c>
      <c r="S41" s="14">
        <v>49</v>
      </c>
      <c r="T41" s="35">
        <v>2.8199999999999999E-2</v>
      </c>
      <c r="U41" s="21">
        <f t="shared" si="2"/>
        <v>0.10678860258877157</v>
      </c>
      <c r="V41" s="23">
        <v>49</v>
      </c>
      <c r="X41" s="3"/>
      <c r="Y41" s="3"/>
    </row>
    <row r="42" spans="1:27" ht="15" customHeight="1" x14ac:dyDescent="0.2">
      <c r="A42" s="16" t="s">
        <v>252</v>
      </c>
      <c r="B42" s="127" t="s">
        <v>253</v>
      </c>
      <c r="C42" s="24">
        <v>28</v>
      </c>
      <c r="D42" s="7">
        <v>513</v>
      </c>
      <c r="E42" s="22">
        <v>89.621250000000003</v>
      </c>
      <c r="F42" s="14">
        <v>1458.6611785518114</v>
      </c>
      <c r="G42" s="14">
        <v>14</v>
      </c>
      <c r="H42" s="12">
        <v>122.5067</v>
      </c>
      <c r="I42" s="132">
        <f t="shared" si="0"/>
        <v>1366.9380866702929</v>
      </c>
      <c r="J42" s="23">
        <v>15</v>
      </c>
      <c r="K42" s="21">
        <v>5.8262999999999998</v>
      </c>
      <c r="L42" s="280">
        <v>1.4112145084564964</v>
      </c>
      <c r="M42" s="14">
        <v>14</v>
      </c>
      <c r="N42" s="12">
        <v>2.7820999999999998</v>
      </c>
      <c r="O42" s="280">
        <v>0.67386504024454952</v>
      </c>
      <c r="P42" s="23">
        <v>14</v>
      </c>
      <c r="Q42" s="31">
        <v>1.8599999999999998E-2</v>
      </c>
      <c r="R42" s="21">
        <f t="shared" si="1"/>
        <v>0.20754006443784256</v>
      </c>
      <c r="S42" s="14">
        <v>15</v>
      </c>
      <c r="T42" s="35">
        <v>1.8599999999999998E-2</v>
      </c>
      <c r="U42" s="21">
        <f t="shared" si="2"/>
        <v>0.20754006443784256</v>
      </c>
      <c r="V42" s="23">
        <v>15</v>
      </c>
      <c r="X42" s="3"/>
      <c r="Y42" s="3"/>
    </row>
    <row r="43" spans="1:27" ht="15" customHeight="1" x14ac:dyDescent="0.2">
      <c r="A43" s="16" t="s">
        <v>254</v>
      </c>
      <c r="B43" s="127" t="s">
        <v>255</v>
      </c>
      <c r="C43" s="24">
        <v>28</v>
      </c>
      <c r="D43" s="7">
        <v>885</v>
      </c>
      <c r="E43" s="22">
        <v>188.5675</v>
      </c>
      <c r="F43" s="14">
        <v>2956.2279938744073</v>
      </c>
      <c r="G43" s="14">
        <v>25</v>
      </c>
      <c r="H43" s="12">
        <v>636.9171</v>
      </c>
      <c r="I43" s="132">
        <f t="shared" si="0"/>
        <v>3377.6610497567185</v>
      </c>
      <c r="J43" s="23">
        <v>49</v>
      </c>
      <c r="K43" s="21">
        <v>21.727799999999998</v>
      </c>
      <c r="L43" s="280">
        <v>1.2229531415742265</v>
      </c>
      <c r="M43" s="14">
        <v>39</v>
      </c>
      <c r="N43" s="12">
        <v>13.1271</v>
      </c>
      <c r="O43" s="280">
        <v>0.73886119095163938</v>
      </c>
      <c r="P43" s="23">
        <v>47</v>
      </c>
      <c r="Q43" s="31">
        <v>1.2222999999999999</v>
      </c>
      <c r="R43" s="21">
        <f t="shared" si="1"/>
        <v>6.4820289816643903</v>
      </c>
      <c r="S43" s="14">
        <v>51</v>
      </c>
      <c r="T43" s="35">
        <v>0.99329999999999996</v>
      </c>
      <c r="U43" s="21">
        <f t="shared" si="2"/>
        <v>5.2676097418696219</v>
      </c>
      <c r="V43" s="23">
        <v>51</v>
      </c>
      <c r="X43" s="3"/>
      <c r="Y43" s="3"/>
    </row>
    <row r="44" spans="1:27" ht="15" customHeight="1" x14ac:dyDescent="0.2">
      <c r="A44" s="16" t="s">
        <v>315</v>
      </c>
      <c r="B44" s="127" t="s">
        <v>303</v>
      </c>
      <c r="C44" s="24">
        <v>28</v>
      </c>
      <c r="D44" s="7">
        <v>973</v>
      </c>
      <c r="E44" s="22">
        <v>1192.6849999999999</v>
      </c>
      <c r="F44" s="14">
        <v>2046.4497813703376</v>
      </c>
      <c r="G44" s="14">
        <v>30</v>
      </c>
      <c r="H44" s="12"/>
      <c r="I44" s="132"/>
      <c r="J44" s="23"/>
      <c r="K44" s="21"/>
      <c r="L44" s="280"/>
      <c r="M44" s="14"/>
      <c r="N44" s="12"/>
      <c r="O44" s="280"/>
      <c r="P44" s="23"/>
      <c r="Q44" s="31"/>
      <c r="R44" s="21"/>
      <c r="S44" s="14"/>
      <c r="T44" s="35"/>
      <c r="U44" s="21"/>
      <c r="V44" s="23"/>
      <c r="X44" s="3"/>
      <c r="Y44" s="3"/>
    </row>
    <row r="45" spans="1:27" ht="15" customHeight="1" x14ac:dyDescent="0.2">
      <c r="A45" s="180" t="s">
        <v>256</v>
      </c>
      <c r="B45" s="202" t="s">
        <v>257</v>
      </c>
      <c r="C45" s="183">
        <v>29</v>
      </c>
      <c r="D45" s="162">
        <v>575</v>
      </c>
      <c r="E45" s="182">
        <v>379.864375</v>
      </c>
      <c r="F45" s="173">
        <v>1346.5083120588251</v>
      </c>
      <c r="G45" s="173">
        <v>26</v>
      </c>
      <c r="H45" s="171">
        <v>427.21510000000001</v>
      </c>
      <c r="I45" s="156">
        <f t="shared" si="0"/>
        <v>1124.6516602142542</v>
      </c>
      <c r="J45" s="172">
        <v>50</v>
      </c>
      <c r="K45" s="165">
        <v>22.882899999999999</v>
      </c>
      <c r="L45" s="282">
        <v>1.3724422609704094</v>
      </c>
      <c r="M45" s="173">
        <v>48</v>
      </c>
      <c r="N45" s="171">
        <v>10.2311</v>
      </c>
      <c r="O45" s="282">
        <v>0.61362825586854619</v>
      </c>
      <c r="P45" s="172">
        <v>49</v>
      </c>
      <c r="Q45" s="174">
        <v>2.9188000000000001</v>
      </c>
      <c r="R45" s="165">
        <f t="shared" si="1"/>
        <v>7.6837950386897962</v>
      </c>
      <c r="S45" s="173">
        <v>50</v>
      </c>
      <c r="T45" s="175">
        <v>2.4981</v>
      </c>
      <c r="U45" s="165">
        <f t="shared" si="2"/>
        <v>6.5762944998461617</v>
      </c>
      <c r="V45" s="172">
        <v>51</v>
      </c>
      <c r="X45" s="3"/>
      <c r="Y45" s="3"/>
    </row>
    <row r="46" spans="1:27" ht="15" customHeight="1" x14ac:dyDescent="0.2">
      <c r="A46" s="117" t="s">
        <v>258</v>
      </c>
      <c r="B46" s="126" t="s">
        <v>259</v>
      </c>
      <c r="C46" s="285">
        <v>29</v>
      </c>
      <c r="D46" s="118">
        <v>901</v>
      </c>
      <c r="E46" s="119">
        <v>112.1425</v>
      </c>
      <c r="F46" s="120">
        <v>4372.9815344063572</v>
      </c>
      <c r="G46" s="120">
        <v>6</v>
      </c>
      <c r="H46" s="121">
        <v>266.94810000000001</v>
      </c>
      <c r="I46" s="129">
        <f t="shared" si="0"/>
        <v>2380.4364982054085</v>
      </c>
      <c r="J46" s="122">
        <v>6</v>
      </c>
      <c r="K46" s="123">
        <v>19.412800000000001</v>
      </c>
      <c r="L46" s="279">
        <v>1.2497510997800665</v>
      </c>
      <c r="M46" s="120">
        <v>6</v>
      </c>
      <c r="N46" s="121">
        <v>10.792400000000001</v>
      </c>
      <c r="O46" s="279">
        <v>0.694789714480466</v>
      </c>
      <c r="P46" s="122">
        <v>7</v>
      </c>
      <c r="Q46" s="124">
        <v>0.56420000000000003</v>
      </c>
      <c r="R46" s="123">
        <f t="shared" si="1"/>
        <v>5.0310988251554942</v>
      </c>
      <c r="S46" s="120">
        <v>7</v>
      </c>
      <c r="T46" s="150">
        <v>0.53610000000000002</v>
      </c>
      <c r="U46" s="123">
        <f t="shared" si="2"/>
        <v>4.7805247787413334</v>
      </c>
      <c r="V46" s="122">
        <v>8</v>
      </c>
      <c r="X46" s="3"/>
      <c r="Y46" s="3"/>
    </row>
    <row r="47" spans="1:27" ht="15" customHeight="1" x14ac:dyDescent="0.2">
      <c r="A47" s="16" t="s">
        <v>260</v>
      </c>
      <c r="B47" s="127" t="s">
        <v>261</v>
      </c>
      <c r="C47" s="24">
        <v>29</v>
      </c>
      <c r="D47" s="7">
        <v>273</v>
      </c>
      <c r="E47" s="22">
        <v>9.8275000000000006</v>
      </c>
      <c r="F47" s="14">
        <v>2611.3929149052233</v>
      </c>
      <c r="G47" s="14">
        <v>30</v>
      </c>
      <c r="H47" s="12">
        <v>45.889299999999999</v>
      </c>
      <c r="I47" s="132">
        <f t="shared" si="0"/>
        <v>4669.4785041974046</v>
      </c>
      <c r="J47" s="23">
        <v>41</v>
      </c>
      <c r="K47" s="21">
        <v>1.0192000000000001</v>
      </c>
      <c r="L47" s="280">
        <v>1.2634074341461892</v>
      </c>
      <c r="M47" s="14">
        <v>41</v>
      </c>
      <c r="N47" s="12">
        <v>0.59740000000000004</v>
      </c>
      <c r="O47" s="280">
        <v>0.74054120992830985</v>
      </c>
      <c r="P47" s="23">
        <v>41</v>
      </c>
      <c r="Q47" s="31">
        <v>6.8999999999999999E-3</v>
      </c>
      <c r="R47" s="21">
        <f t="shared" si="1"/>
        <v>0.70211142203001775</v>
      </c>
      <c r="S47" s="14">
        <v>41</v>
      </c>
      <c r="T47" s="35">
        <v>6.4000000000000003E-3</v>
      </c>
      <c r="U47" s="21">
        <f t="shared" si="2"/>
        <v>0.65123378275248023</v>
      </c>
      <c r="V47" s="23">
        <v>41</v>
      </c>
      <c r="X47" s="3"/>
      <c r="Y47" s="3"/>
    </row>
    <row r="48" spans="1:27" ht="15" customHeight="1" x14ac:dyDescent="0.2">
      <c r="A48" s="16" t="s">
        <v>262</v>
      </c>
      <c r="B48" s="127" t="s">
        <v>263</v>
      </c>
      <c r="C48" s="24">
        <v>29</v>
      </c>
      <c r="D48" s="7">
        <v>520</v>
      </c>
      <c r="E48" s="22">
        <v>2.9056250000000001</v>
      </c>
      <c r="F48" s="14">
        <v>2407.2524002150867</v>
      </c>
      <c r="G48" s="14">
        <v>14</v>
      </c>
      <c r="H48" s="12">
        <v>18.725999999999999</v>
      </c>
      <c r="I48" s="132">
        <f t="shared" si="0"/>
        <v>6444.7408044740805</v>
      </c>
      <c r="J48" s="23">
        <v>19</v>
      </c>
      <c r="K48" s="21">
        <v>0.30769999999999997</v>
      </c>
      <c r="L48" s="280">
        <v>1.3882431550521424</v>
      </c>
      <c r="M48" s="14">
        <v>17</v>
      </c>
      <c r="N48" s="12">
        <v>0.1469</v>
      </c>
      <c r="O48" s="280">
        <v>0.66276541916528997</v>
      </c>
      <c r="P48" s="23">
        <v>18</v>
      </c>
      <c r="Q48" s="31">
        <v>5.5999999999999999E-3</v>
      </c>
      <c r="R48" s="21">
        <f t="shared" si="1"/>
        <v>1.9272961927296191</v>
      </c>
      <c r="S48" s="14">
        <v>18</v>
      </c>
      <c r="T48" s="35">
        <v>5.1999999999999998E-3</v>
      </c>
      <c r="U48" s="21">
        <f t="shared" si="2"/>
        <v>1.7896321789632179</v>
      </c>
      <c r="V48" s="23">
        <v>18</v>
      </c>
      <c r="X48" s="3"/>
      <c r="Y48" s="3"/>
    </row>
    <row r="49" spans="1:28" ht="15" customHeight="1" x14ac:dyDescent="0.2">
      <c r="A49" s="16" t="s">
        <v>264</v>
      </c>
      <c r="B49" s="127" t="s">
        <v>265</v>
      </c>
      <c r="C49" s="24">
        <v>29</v>
      </c>
      <c r="D49" s="7">
        <v>518</v>
      </c>
      <c r="E49" s="22">
        <v>6.399375</v>
      </c>
      <c r="F49" s="14">
        <v>6143.7271409709474</v>
      </c>
      <c r="G49" s="14">
        <v>10</v>
      </c>
      <c r="H49" s="12">
        <v>25.523499999999999</v>
      </c>
      <c r="I49" s="132">
        <f t="shared" si="0"/>
        <v>3988.43637073933</v>
      </c>
      <c r="J49" s="23">
        <v>11</v>
      </c>
      <c r="K49" s="21">
        <v>1.5537000000000001</v>
      </c>
      <c r="L49" s="280">
        <v>1.2489549839228296</v>
      </c>
      <c r="M49" s="14">
        <v>10</v>
      </c>
      <c r="N49" s="12">
        <v>0.96530000000000005</v>
      </c>
      <c r="O49" s="280">
        <v>0.77596463022508044</v>
      </c>
      <c r="P49" s="23">
        <v>10</v>
      </c>
      <c r="Q49" s="31">
        <v>5.0200000000000002E-2</v>
      </c>
      <c r="R49" s="21">
        <f t="shared" si="1"/>
        <v>7.8445160660220727</v>
      </c>
      <c r="S49" s="14">
        <v>11</v>
      </c>
      <c r="T49" s="35">
        <v>5.0299999999999997E-2</v>
      </c>
      <c r="U49" s="21">
        <f t="shared" si="2"/>
        <v>7.8601425920500043</v>
      </c>
      <c r="V49" s="23">
        <v>11</v>
      </c>
      <c r="X49" s="3"/>
      <c r="Y49" s="3"/>
    </row>
    <row r="50" spans="1:28" ht="15" customHeight="1" x14ac:dyDescent="0.2">
      <c r="A50" s="16" t="s">
        <v>266</v>
      </c>
      <c r="B50" s="127" t="s">
        <v>267</v>
      </c>
      <c r="C50" s="24">
        <v>29</v>
      </c>
      <c r="D50" s="7">
        <v>918</v>
      </c>
      <c r="E50" s="22">
        <v>13.0425</v>
      </c>
      <c r="F50" s="14">
        <v>1778.0778052748747</v>
      </c>
      <c r="G50" s="14">
        <v>14</v>
      </c>
      <c r="H50" s="12">
        <v>18.1708</v>
      </c>
      <c r="I50" s="132">
        <f t="shared" si="0"/>
        <v>1393.1991566034119</v>
      </c>
      <c r="J50" s="23">
        <v>14</v>
      </c>
      <c r="K50" s="21">
        <v>0.93110000000000004</v>
      </c>
      <c r="L50" s="280">
        <v>1.2786072055221771</v>
      </c>
      <c r="M50" s="14">
        <v>14</v>
      </c>
      <c r="N50" s="12">
        <v>0.54969999999999997</v>
      </c>
      <c r="O50" s="280">
        <v>0.75486025225597753</v>
      </c>
      <c r="P50" s="23">
        <v>14</v>
      </c>
      <c r="Q50" s="31">
        <v>1.8100000000000002E-2</v>
      </c>
      <c r="R50" s="21">
        <f t="shared" si="1"/>
        <v>1.3877707494728773</v>
      </c>
      <c r="S50" s="14">
        <v>14</v>
      </c>
      <c r="T50" s="35">
        <v>1.72E-2</v>
      </c>
      <c r="U50" s="21">
        <f t="shared" si="2"/>
        <v>1.3187655740847228</v>
      </c>
      <c r="V50" s="23">
        <v>14</v>
      </c>
      <c r="X50" s="3"/>
      <c r="Y50" s="3"/>
    </row>
    <row r="51" spans="1:28" ht="15" customHeight="1" x14ac:dyDescent="0.2">
      <c r="A51" s="16" t="s">
        <v>268</v>
      </c>
      <c r="B51" s="127" t="s">
        <v>269</v>
      </c>
      <c r="C51" s="24">
        <v>29</v>
      </c>
      <c r="D51" s="7">
        <v>463</v>
      </c>
      <c r="E51" s="22">
        <v>825.01750000000004</v>
      </c>
      <c r="F51" s="14">
        <v>2009.4573807039897</v>
      </c>
      <c r="G51" s="14">
        <v>28</v>
      </c>
      <c r="H51" s="12">
        <v>462.38990000000001</v>
      </c>
      <c r="I51" s="132">
        <f t="shared" si="0"/>
        <v>560.46071749993177</v>
      </c>
      <c r="J51" s="23">
        <v>52</v>
      </c>
      <c r="K51" s="21">
        <v>68.168800000000005</v>
      </c>
      <c r="L51" s="280">
        <v>1.2881879476057132</v>
      </c>
      <c r="M51" s="14">
        <v>49</v>
      </c>
      <c r="N51" s="12">
        <v>36.910899999999998</v>
      </c>
      <c r="O51" s="280">
        <v>0.69750643278566893</v>
      </c>
      <c r="P51" s="23">
        <v>52</v>
      </c>
      <c r="Q51" s="31">
        <v>3.5827</v>
      </c>
      <c r="R51" s="21">
        <f t="shared" si="1"/>
        <v>4.3425745514489078</v>
      </c>
      <c r="S51" s="14">
        <v>53</v>
      </c>
      <c r="T51" s="35">
        <v>3.4647000000000001</v>
      </c>
      <c r="U51" s="21">
        <f t="shared" si="2"/>
        <v>4.199547282330375</v>
      </c>
      <c r="V51" s="23">
        <v>53</v>
      </c>
      <c r="X51" s="3"/>
      <c r="Y51" s="3"/>
    </row>
    <row r="52" spans="1:28" ht="15" customHeight="1" x14ac:dyDescent="0.2">
      <c r="A52" s="16" t="s">
        <v>270</v>
      </c>
      <c r="B52" s="127" t="s">
        <v>271</v>
      </c>
      <c r="C52" s="24">
        <v>29</v>
      </c>
      <c r="D52" s="7">
        <v>531</v>
      </c>
      <c r="E52" s="22">
        <v>593.39937499999996</v>
      </c>
      <c r="F52" s="14">
        <v>2367.4548512977981</v>
      </c>
      <c r="G52" s="14">
        <v>30</v>
      </c>
      <c r="H52" s="12">
        <v>254.8734</v>
      </c>
      <c r="I52" s="132">
        <f t="shared" si="0"/>
        <v>429.51410253844642</v>
      </c>
      <c r="J52" s="23">
        <v>78</v>
      </c>
      <c r="K52" s="21">
        <v>56.149000000000001</v>
      </c>
      <c r="L52" s="280">
        <v>1.2546543982296612</v>
      </c>
      <c r="M52" s="14">
        <v>78</v>
      </c>
      <c r="N52" s="12">
        <v>33.264499999999998</v>
      </c>
      <c r="O52" s="280">
        <v>0.74329821065220325</v>
      </c>
      <c r="P52" s="23">
        <v>79</v>
      </c>
      <c r="Q52" s="31">
        <v>2.3214000000000001</v>
      </c>
      <c r="R52" s="21">
        <f t="shared" si="1"/>
        <v>3.9120364762770441</v>
      </c>
      <c r="S52" s="14">
        <v>80</v>
      </c>
      <c r="T52" s="35">
        <v>2.2378999999999998</v>
      </c>
      <c r="U52" s="21">
        <f t="shared" si="2"/>
        <v>3.7713218016112671</v>
      </c>
      <c r="V52" s="23">
        <v>80</v>
      </c>
      <c r="X52" s="3"/>
      <c r="Y52" s="3"/>
    </row>
    <row r="53" spans="1:28" ht="15" customHeight="1" x14ac:dyDescent="0.2">
      <c r="A53" s="16" t="s">
        <v>272</v>
      </c>
      <c r="B53" s="127" t="s">
        <v>273</v>
      </c>
      <c r="C53" s="24">
        <v>29</v>
      </c>
      <c r="D53" s="7">
        <v>589</v>
      </c>
      <c r="E53" s="22">
        <v>2.234375</v>
      </c>
      <c r="F53" s="14">
        <v>3116.6760413019724</v>
      </c>
      <c r="G53" s="14">
        <v>16</v>
      </c>
      <c r="H53" s="12">
        <v>15.9215</v>
      </c>
      <c r="I53" s="132">
        <f t="shared" si="0"/>
        <v>7125.7062937062938</v>
      </c>
      <c r="J53" s="23">
        <v>16</v>
      </c>
      <c r="K53" s="21">
        <v>0.28849999999999998</v>
      </c>
      <c r="L53" s="280">
        <v>1.3321789321789321</v>
      </c>
      <c r="M53" s="14">
        <v>16</v>
      </c>
      <c r="N53" s="12">
        <v>0.1522</v>
      </c>
      <c r="O53" s="280">
        <v>0.70279942279942287</v>
      </c>
      <c r="P53" s="23">
        <v>16</v>
      </c>
      <c r="Q53" s="31">
        <v>4.7999999999999996E-3</v>
      </c>
      <c r="R53" s="21">
        <f t="shared" si="1"/>
        <v>2.1482517482517482</v>
      </c>
      <c r="S53" s="14">
        <v>16</v>
      </c>
      <c r="T53" s="35">
        <v>4.7000000000000002E-3</v>
      </c>
      <c r="U53" s="21">
        <f t="shared" si="2"/>
        <v>2.1034965034965034</v>
      </c>
      <c r="V53" s="23">
        <v>16</v>
      </c>
      <c r="Y53" s="3"/>
    </row>
    <row r="54" spans="1:28" ht="15" customHeight="1" x14ac:dyDescent="0.2">
      <c r="A54" s="16" t="s">
        <v>274</v>
      </c>
      <c r="B54" s="127" t="s">
        <v>275</v>
      </c>
      <c r="C54" s="24">
        <v>29</v>
      </c>
      <c r="D54" s="7">
        <v>585</v>
      </c>
      <c r="E54" s="22">
        <v>28.081875</v>
      </c>
      <c r="F54" s="14">
        <v>3571.6264969708695</v>
      </c>
      <c r="G54" s="14">
        <v>14</v>
      </c>
      <c r="H54" s="12">
        <v>176.61269999999999</v>
      </c>
      <c r="I54" s="132">
        <f t="shared" si="0"/>
        <v>6289.206116044601</v>
      </c>
      <c r="J54" s="23">
        <v>16</v>
      </c>
      <c r="K54" s="21">
        <v>4.2286999999999999</v>
      </c>
      <c r="L54" s="280">
        <v>1.347026129318968</v>
      </c>
      <c r="M54" s="14">
        <v>14</v>
      </c>
      <c r="N54" s="12">
        <v>2.1307</v>
      </c>
      <c r="O54" s="280">
        <v>0.67872125564356067</v>
      </c>
      <c r="P54" s="23">
        <v>15</v>
      </c>
      <c r="Q54" s="31">
        <v>0.03</v>
      </c>
      <c r="R54" s="21">
        <f t="shared" si="1"/>
        <v>1.0683047339253522</v>
      </c>
      <c r="S54" s="14">
        <v>16</v>
      </c>
      <c r="T54" s="35">
        <v>2.9000000000000001E-2</v>
      </c>
      <c r="U54" s="21">
        <f t="shared" si="2"/>
        <v>1.0326945761278405</v>
      </c>
      <c r="V54" s="23">
        <v>16</v>
      </c>
      <c r="Y54" s="3"/>
    </row>
    <row r="55" spans="1:28" ht="15" customHeight="1" x14ac:dyDescent="0.2">
      <c r="A55" s="16" t="s">
        <v>276</v>
      </c>
      <c r="B55" s="127" t="s">
        <v>277</v>
      </c>
      <c r="C55" s="24">
        <v>29</v>
      </c>
      <c r="D55" s="7">
        <v>441</v>
      </c>
      <c r="E55" s="22">
        <v>36.673124999999999</v>
      </c>
      <c r="F55" s="14">
        <v>6240.5915552518272</v>
      </c>
      <c r="G55" s="14">
        <v>14</v>
      </c>
      <c r="H55" s="12">
        <v>163.81630000000001</v>
      </c>
      <c r="I55" s="132">
        <f t="shared" si="0"/>
        <v>4466.9304838352346</v>
      </c>
      <c r="J55" s="23">
        <v>14</v>
      </c>
      <c r="K55" s="21">
        <v>8.4905000000000008</v>
      </c>
      <c r="L55" s="280">
        <v>1.182168101449725</v>
      </c>
      <c r="M55" s="14">
        <v>14</v>
      </c>
      <c r="N55" s="12">
        <v>6.0736999999999997</v>
      </c>
      <c r="O55" s="280">
        <v>0.84566685092458549</v>
      </c>
      <c r="P55" s="23">
        <v>14</v>
      </c>
      <c r="Q55" s="31">
        <v>0.16350000000000001</v>
      </c>
      <c r="R55" s="21">
        <f t="shared" si="1"/>
        <v>4.458305639347615</v>
      </c>
      <c r="S55" s="14">
        <v>14</v>
      </c>
      <c r="T55" s="35">
        <v>0.16350000000000001</v>
      </c>
      <c r="U55" s="21">
        <f t="shared" si="2"/>
        <v>4.458305639347615</v>
      </c>
      <c r="V55" s="23">
        <v>14</v>
      </c>
    </row>
    <row r="56" spans="1:28" ht="15" customHeight="1" x14ac:dyDescent="0.2">
      <c r="A56" s="16" t="s">
        <v>278</v>
      </c>
      <c r="B56" s="127" t="s">
        <v>279</v>
      </c>
      <c r="C56" s="24">
        <v>29</v>
      </c>
      <c r="D56" s="7">
        <v>687</v>
      </c>
      <c r="E56" s="22">
        <v>21.133749999999999</v>
      </c>
      <c r="F56" s="14">
        <v>4567.4802984923526</v>
      </c>
      <c r="G56" s="14">
        <v>10</v>
      </c>
      <c r="H56" s="12">
        <v>68.242500000000007</v>
      </c>
      <c r="I56" s="132">
        <f t="shared" si="0"/>
        <v>3229.076713787189</v>
      </c>
      <c r="J56" s="23">
        <v>10</v>
      </c>
      <c r="K56" s="21">
        <v>3.8126000000000002</v>
      </c>
      <c r="L56" s="280">
        <v>1.2459477124183007</v>
      </c>
      <c r="M56" s="14">
        <v>10</v>
      </c>
      <c r="N56" s="12">
        <v>2.3209</v>
      </c>
      <c r="O56" s="280">
        <v>0.75846405228758162</v>
      </c>
      <c r="P56" s="23">
        <v>10</v>
      </c>
      <c r="Q56" s="31">
        <v>4.2099999999999999E-2</v>
      </c>
      <c r="R56" s="21">
        <f t="shared" si="1"/>
        <v>1.9920742887561367</v>
      </c>
      <c r="S56" s="14">
        <v>11</v>
      </c>
      <c r="T56" s="35">
        <v>3.5099999999999999E-2</v>
      </c>
      <c r="U56" s="21">
        <f t="shared" si="2"/>
        <v>1.6608505352812446</v>
      </c>
      <c r="V56" s="23">
        <v>11</v>
      </c>
    </row>
    <row r="57" spans="1:28" ht="15" customHeight="1" x14ac:dyDescent="0.2">
      <c r="A57" s="16" t="s">
        <v>280</v>
      </c>
      <c r="B57" s="127" t="s">
        <v>281</v>
      </c>
      <c r="C57" s="24">
        <v>29</v>
      </c>
      <c r="D57" s="7">
        <v>587</v>
      </c>
      <c r="E57" s="22">
        <v>10.014374999999999</v>
      </c>
      <c r="F57" s="14">
        <v>5230.5253997499867</v>
      </c>
      <c r="G57" s="14">
        <v>14</v>
      </c>
      <c r="H57" s="12">
        <v>90.744</v>
      </c>
      <c r="I57" s="132">
        <f t="shared" si="0"/>
        <v>9061.3742744804349</v>
      </c>
      <c r="J57" s="23">
        <v>15</v>
      </c>
      <c r="K57" s="21">
        <v>2.0407999999999999</v>
      </c>
      <c r="L57" s="280">
        <v>1.2373841597001658</v>
      </c>
      <c r="M57" s="14">
        <v>14</v>
      </c>
      <c r="N57" s="12">
        <v>1.1950000000000001</v>
      </c>
      <c r="O57" s="280">
        <v>0.72455609116116149</v>
      </c>
      <c r="P57" s="23">
        <v>16</v>
      </c>
      <c r="Q57" s="31">
        <v>2.1399999999999999E-2</v>
      </c>
      <c r="R57" s="21">
        <f t="shared" si="1"/>
        <v>2.1369281657617174</v>
      </c>
      <c r="S57" s="14">
        <v>16</v>
      </c>
      <c r="T57" s="35">
        <v>1.9099999999999999E-2</v>
      </c>
      <c r="U57" s="21">
        <f t="shared" si="2"/>
        <v>1.9072583161705048</v>
      </c>
      <c r="V57" s="23">
        <v>16</v>
      </c>
      <c r="X57" s="3"/>
      <c r="AB57" s="5"/>
    </row>
    <row r="58" spans="1:28" ht="15" customHeight="1" x14ac:dyDescent="0.2">
      <c r="A58" s="16" t="s">
        <v>282</v>
      </c>
      <c r="B58" s="127" t="s">
        <v>283</v>
      </c>
      <c r="C58" s="24">
        <v>29</v>
      </c>
      <c r="D58" s="7">
        <v>155</v>
      </c>
      <c r="E58" s="22">
        <v>72.11</v>
      </c>
      <c r="F58" s="14">
        <v>3398.1600217349787</v>
      </c>
      <c r="G58" s="14">
        <v>19</v>
      </c>
      <c r="H58" s="12">
        <v>117.2851</v>
      </c>
      <c r="I58" s="132">
        <f t="shared" si="0"/>
        <v>1626.4748301206491</v>
      </c>
      <c r="J58" s="23">
        <v>19</v>
      </c>
      <c r="K58" s="21">
        <v>9.2810000000000006</v>
      </c>
      <c r="L58" s="280">
        <v>1.1843576080575418</v>
      </c>
      <c r="M58" s="14">
        <v>19</v>
      </c>
      <c r="N58" s="12">
        <v>6.5007999999999999</v>
      </c>
      <c r="O58" s="280">
        <v>0.82957353070363837</v>
      </c>
      <c r="P58" s="23">
        <v>19</v>
      </c>
      <c r="Q58" s="31">
        <v>0.4667</v>
      </c>
      <c r="R58" s="21">
        <f t="shared" si="1"/>
        <v>6.472056580224657</v>
      </c>
      <c r="S58" s="14">
        <v>19</v>
      </c>
      <c r="T58" s="133">
        <v>0.4667</v>
      </c>
      <c r="U58" s="21">
        <f t="shared" si="2"/>
        <v>6.472056580224657</v>
      </c>
      <c r="V58" s="23">
        <v>19</v>
      </c>
      <c r="X58" s="3"/>
      <c r="AB58" s="5"/>
    </row>
    <row r="59" spans="1:28" ht="15" customHeight="1" thickBot="1" x14ac:dyDescent="0.25">
      <c r="A59" s="4" t="s">
        <v>284</v>
      </c>
      <c r="B59" s="206" t="s">
        <v>285</v>
      </c>
      <c r="C59" s="9">
        <v>29</v>
      </c>
      <c r="D59" s="7">
        <v>554</v>
      </c>
      <c r="E59" s="139">
        <v>578.328125</v>
      </c>
      <c r="F59" s="8">
        <v>2617.0842384837583</v>
      </c>
      <c r="G59" s="9">
        <v>24</v>
      </c>
      <c r="H59" s="142">
        <v>1095.3751999999999</v>
      </c>
      <c r="I59" s="132">
        <f t="shared" si="0"/>
        <v>1894.0375759868155</v>
      </c>
      <c r="J59" s="23">
        <v>50</v>
      </c>
      <c r="K59" s="101">
        <v>60.748399999999997</v>
      </c>
      <c r="L59" s="283">
        <v>1.2439945732148689</v>
      </c>
      <c r="M59" s="8">
        <v>45</v>
      </c>
      <c r="N59" s="142">
        <v>36.006</v>
      </c>
      <c r="O59" s="283">
        <v>0.73732425221363151</v>
      </c>
      <c r="P59" s="23">
        <v>48</v>
      </c>
      <c r="Q59" s="75">
        <v>0.87960000000000005</v>
      </c>
      <c r="R59" s="21">
        <f t="shared" si="1"/>
        <v>1.5209358873909167</v>
      </c>
      <c r="S59" s="8">
        <v>51</v>
      </c>
      <c r="T59" s="133">
        <v>0.84230000000000005</v>
      </c>
      <c r="U59" s="21">
        <f t="shared" si="2"/>
        <v>1.4564396293194284</v>
      </c>
      <c r="V59" s="148">
        <v>51</v>
      </c>
      <c r="X59" s="3"/>
      <c r="AB59" s="5"/>
    </row>
    <row r="60" spans="1:28" s="53" customFormat="1" ht="15" customHeight="1" x14ac:dyDescent="0.25">
      <c r="A60" s="4" t="s">
        <v>286</v>
      </c>
      <c r="B60" s="206" t="s">
        <v>287</v>
      </c>
      <c r="C60" s="9">
        <v>29</v>
      </c>
      <c r="D60" s="7">
        <v>403</v>
      </c>
      <c r="E60" s="139">
        <v>162.185</v>
      </c>
      <c r="F60" s="8">
        <v>3836.2247027165313</v>
      </c>
      <c r="G60" s="9">
        <v>28</v>
      </c>
      <c r="H60" s="142">
        <v>621.66510000000005</v>
      </c>
      <c r="I60" s="132">
        <f t="shared" si="0"/>
        <v>3833.0616271541762</v>
      </c>
      <c r="J60" s="23">
        <v>60</v>
      </c>
      <c r="K60" s="101">
        <v>24.600200000000001</v>
      </c>
      <c r="L60" s="283">
        <v>1.2396277760633654</v>
      </c>
      <c r="M60" s="8">
        <v>58</v>
      </c>
      <c r="N60" s="142">
        <v>14.795999999999999</v>
      </c>
      <c r="O60" s="283">
        <v>0.74558469340223055</v>
      </c>
      <c r="P60" s="23">
        <v>60</v>
      </c>
      <c r="Q60" s="75">
        <v>0.37619999999999998</v>
      </c>
      <c r="R60" s="21">
        <f t="shared" si="1"/>
        <v>2.3195733267564815</v>
      </c>
      <c r="S60" s="8">
        <v>61</v>
      </c>
      <c r="T60" s="149">
        <v>0.372</v>
      </c>
      <c r="U60" s="21">
        <f t="shared" si="2"/>
        <v>2.293676973826186</v>
      </c>
      <c r="V60" s="148">
        <v>61</v>
      </c>
      <c r="W60" s="79"/>
      <c r="X60" s="79"/>
    </row>
    <row r="61" spans="1:28" ht="15" customHeight="1" x14ac:dyDescent="0.2">
      <c r="A61" s="4" t="s">
        <v>27</v>
      </c>
      <c r="B61" s="206" t="s">
        <v>288</v>
      </c>
      <c r="C61" s="9">
        <v>29</v>
      </c>
      <c r="D61" s="7">
        <v>302</v>
      </c>
      <c r="E61" s="139">
        <v>16.739999999999998</v>
      </c>
      <c r="F61" s="8">
        <v>2540.9611664349654</v>
      </c>
      <c r="G61" s="9">
        <v>12</v>
      </c>
      <c r="H61" s="142">
        <v>53.4666</v>
      </c>
      <c r="I61" s="132">
        <f t="shared" si="0"/>
        <v>3193.9426523297493</v>
      </c>
      <c r="J61" s="23">
        <v>12</v>
      </c>
      <c r="K61" s="101">
        <v>1.627</v>
      </c>
      <c r="L61" s="283">
        <v>1.1890377877962921</v>
      </c>
      <c r="M61" s="8">
        <v>12</v>
      </c>
      <c r="N61" s="142">
        <v>1.1184000000000001</v>
      </c>
      <c r="O61" s="283">
        <v>0.8173447214943903</v>
      </c>
      <c r="P61" s="23">
        <v>12</v>
      </c>
      <c r="Q61" s="75">
        <v>4.7E-2</v>
      </c>
      <c r="R61" s="21">
        <f t="shared" si="1"/>
        <v>2.807646356033453</v>
      </c>
      <c r="S61" s="8">
        <v>12</v>
      </c>
      <c r="T61" s="149">
        <v>4.7100000000000003E-2</v>
      </c>
      <c r="U61" s="21">
        <f t="shared" si="2"/>
        <v>2.8136200716845883</v>
      </c>
      <c r="V61" s="148">
        <v>12</v>
      </c>
      <c r="W61" s="80"/>
    </row>
    <row r="62" spans="1:28" ht="15" customHeight="1" x14ac:dyDescent="0.2">
      <c r="A62" s="4" t="s">
        <v>289</v>
      </c>
      <c r="B62" s="206" t="s">
        <v>290</v>
      </c>
      <c r="C62" s="9">
        <v>29</v>
      </c>
      <c r="D62" s="7">
        <v>488</v>
      </c>
      <c r="E62" s="139">
        <v>1299.94</v>
      </c>
      <c r="F62" s="8">
        <v>2914.8216105577758</v>
      </c>
      <c r="G62" s="9">
        <v>19</v>
      </c>
      <c r="H62" s="131">
        <v>1027.2974999999999</v>
      </c>
      <c r="I62" s="132">
        <f t="shared" si="0"/>
        <v>790.26531993784317</v>
      </c>
      <c r="J62" s="23">
        <v>43</v>
      </c>
      <c r="K62" s="101">
        <v>150.27369999999999</v>
      </c>
      <c r="L62" s="283">
        <v>1.2251049429366412</v>
      </c>
      <c r="M62" s="8">
        <v>42</v>
      </c>
      <c r="N62" s="142">
        <v>90.546700000000001</v>
      </c>
      <c r="O62" s="283">
        <v>0.73818113040805666</v>
      </c>
      <c r="P62" s="23">
        <v>44</v>
      </c>
      <c r="Q62" s="75">
        <v>22.276900000000001</v>
      </c>
      <c r="R62" s="21">
        <f t="shared" si="1"/>
        <v>17.136867855439483</v>
      </c>
      <c r="S62" s="8">
        <v>45</v>
      </c>
      <c r="T62" s="133">
        <v>21.522400000000001</v>
      </c>
      <c r="U62" s="21">
        <f t="shared" si="2"/>
        <v>16.55645645183624</v>
      </c>
      <c r="V62" s="148">
        <v>45</v>
      </c>
    </row>
    <row r="63" spans="1:28" ht="15" customHeight="1" x14ac:dyDescent="0.2">
      <c r="A63" s="4" t="s">
        <v>291</v>
      </c>
      <c r="B63" s="206" t="s">
        <v>292</v>
      </c>
      <c r="C63" s="9">
        <v>29</v>
      </c>
      <c r="D63" s="7">
        <v>431</v>
      </c>
      <c r="E63" s="139">
        <v>352.705625</v>
      </c>
      <c r="F63" s="8">
        <v>3425.8149572881694</v>
      </c>
      <c r="G63" s="9">
        <v>29</v>
      </c>
      <c r="H63" s="142">
        <v>283.18450000000001</v>
      </c>
      <c r="I63" s="132">
        <f t="shared" si="0"/>
        <v>802.8919300620737</v>
      </c>
      <c r="J63" s="23">
        <v>92</v>
      </c>
      <c r="K63" s="101">
        <v>47.344799999999999</v>
      </c>
      <c r="L63" s="283">
        <v>1.2554139874047068</v>
      </c>
      <c r="M63" s="8">
        <v>88</v>
      </c>
      <c r="N63" s="142">
        <v>27.942699999999999</v>
      </c>
      <c r="O63" s="283">
        <v>0.74094000662910176</v>
      </c>
      <c r="P63" s="23">
        <v>89</v>
      </c>
      <c r="Q63" s="75">
        <v>1.0647</v>
      </c>
      <c r="R63" s="21">
        <f t="shared" si="1"/>
        <v>3.0186646442057739</v>
      </c>
      <c r="S63" s="8">
        <v>91</v>
      </c>
      <c r="T63" s="133">
        <v>1.0021</v>
      </c>
      <c r="U63" s="21">
        <f t="shared" si="2"/>
        <v>2.8411795247098768</v>
      </c>
      <c r="V63" s="148">
        <v>92</v>
      </c>
      <c r="W63" s="44"/>
    </row>
    <row r="64" spans="1:28" ht="15" customHeight="1" x14ac:dyDescent="0.2">
      <c r="A64" s="4" t="s">
        <v>293</v>
      </c>
      <c r="B64" s="206" t="s">
        <v>294</v>
      </c>
      <c r="C64" s="9">
        <v>29</v>
      </c>
      <c r="D64" s="7">
        <v>523</v>
      </c>
      <c r="E64" s="139">
        <v>458.729375</v>
      </c>
      <c r="F64" s="8">
        <v>4093.3662512690607</v>
      </c>
      <c r="G64" s="9">
        <v>16</v>
      </c>
      <c r="H64" s="142">
        <v>344.4794</v>
      </c>
      <c r="I64" s="132">
        <f t="shared" si="0"/>
        <v>750.94253556358808</v>
      </c>
      <c r="J64" s="23">
        <v>50</v>
      </c>
      <c r="K64" s="101">
        <v>70.839200000000005</v>
      </c>
      <c r="L64" s="283">
        <v>1.1952475045720758</v>
      </c>
      <c r="M64" s="8">
        <v>47</v>
      </c>
      <c r="N64" s="142">
        <v>45.532400000000003</v>
      </c>
      <c r="O64" s="283">
        <v>0.76825384077145975</v>
      </c>
      <c r="P64" s="23">
        <v>49</v>
      </c>
      <c r="Q64" s="75">
        <v>11.004899999999999</v>
      </c>
      <c r="R64" s="21">
        <f t="shared" si="1"/>
        <v>23.989961401534401</v>
      </c>
      <c r="S64" s="8">
        <v>50</v>
      </c>
      <c r="T64" s="133">
        <v>8.7827999999999999</v>
      </c>
      <c r="U64" s="21">
        <f t="shared" si="2"/>
        <v>19.145928904160538</v>
      </c>
      <c r="V64" s="148">
        <v>51</v>
      </c>
    </row>
    <row r="65" spans="1:22" ht="15" customHeight="1" x14ac:dyDescent="0.2">
      <c r="A65" s="146" t="s">
        <v>295</v>
      </c>
      <c r="B65" s="206" t="s">
        <v>296</v>
      </c>
      <c r="C65" s="9">
        <v>29</v>
      </c>
      <c r="D65" s="7">
        <v>685</v>
      </c>
      <c r="E65" s="139">
        <v>38.909999999999997</v>
      </c>
      <c r="F65" s="8">
        <v>5551.5360621240525</v>
      </c>
      <c r="G65" s="9">
        <v>18</v>
      </c>
      <c r="H65" s="142">
        <v>291.16629999999998</v>
      </c>
      <c r="I65" s="132">
        <f t="shared" si="0"/>
        <v>7483.0711899254693</v>
      </c>
      <c r="J65" s="23">
        <v>19</v>
      </c>
      <c r="K65" s="101">
        <v>8.3434000000000008</v>
      </c>
      <c r="L65" s="283">
        <v>1.24147466370342</v>
      </c>
      <c r="M65" s="8">
        <v>18</v>
      </c>
      <c r="N65" s="142">
        <v>5.3125</v>
      </c>
      <c r="O65" s="283">
        <v>0.79048519199899525</v>
      </c>
      <c r="P65" s="23">
        <v>18</v>
      </c>
      <c r="Q65" s="75">
        <v>2.23E-2</v>
      </c>
      <c r="R65" s="21">
        <f t="shared" si="1"/>
        <v>0.57311745052685692</v>
      </c>
      <c r="S65" s="8">
        <v>18</v>
      </c>
      <c r="T65" s="133">
        <v>2.01E-2</v>
      </c>
      <c r="U65" s="21">
        <f t="shared" si="2"/>
        <v>0.51657671549730155</v>
      </c>
      <c r="V65" s="148">
        <v>18</v>
      </c>
    </row>
    <row r="66" spans="1:22" ht="15" customHeight="1" x14ac:dyDescent="0.2">
      <c r="A66" s="4" t="s">
        <v>297</v>
      </c>
      <c r="B66" s="206" t="s">
        <v>298</v>
      </c>
      <c r="C66" s="9">
        <v>29</v>
      </c>
      <c r="D66" s="7">
        <v>665</v>
      </c>
      <c r="E66" s="139">
        <v>13.035</v>
      </c>
      <c r="F66" s="8">
        <v>3019.2490976662789</v>
      </c>
      <c r="G66" s="9">
        <v>14</v>
      </c>
      <c r="H66" s="142">
        <v>36.990900000000003</v>
      </c>
      <c r="I66" s="132">
        <f t="shared" si="0"/>
        <v>2837.8135788262371</v>
      </c>
      <c r="J66" s="23">
        <v>14</v>
      </c>
      <c r="K66" s="101">
        <v>1.4614</v>
      </c>
      <c r="L66" s="283">
        <v>1.1622131993986138</v>
      </c>
      <c r="M66" s="8">
        <v>14</v>
      </c>
      <c r="N66" s="142">
        <v>1.0541</v>
      </c>
      <c r="O66" s="283">
        <v>0.83829816168473992</v>
      </c>
      <c r="P66" s="23">
        <v>14</v>
      </c>
      <c r="Q66" s="75">
        <v>1.1299999999999999E-2</v>
      </c>
      <c r="R66" s="21">
        <f t="shared" si="1"/>
        <v>0.8668968162639048</v>
      </c>
      <c r="S66" s="8">
        <v>14</v>
      </c>
      <c r="T66" s="133">
        <v>1.1299999999999999E-2</v>
      </c>
      <c r="U66" s="21">
        <f t="shared" si="2"/>
        <v>0.8668968162639048</v>
      </c>
      <c r="V66" s="148">
        <v>14</v>
      </c>
    </row>
    <row r="67" spans="1:22" ht="15" customHeight="1" x14ac:dyDescent="0.2">
      <c r="A67" s="11" t="s">
        <v>299</v>
      </c>
      <c r="B67" s="209" t="s">
        <v>300</v>
      </c>
      <c r="C67" s="159">
        <v>29</v>
      </c>
      <c r="D67" s="162">
        <v>698</v>
      </c>
      <c r="E67" s="157">
        <v>181.02812499999999</v>
      </c>
      <c r="F67" s="161">
        <v>4281.8781333553079</v>
      </c>
      <c r="G67" s="159">
        <v>28</v>
      </c>
      <c r="H67" s="166">
        <v>941.39670000000001</v>
      </c>
      <c r="I67" s="156">
        <f t="shared" si="0"/>
        <v>5200.2786859776625</v>
      </c>
      <c r="J67" s="172">
        <v>51</v>
      </c>
      <c r="K67" s="164">
        <v>34.780700000000003</v>
      </c>
      <c r="L67" s="284">
        <v>1.342994461359819</v>
      </c>
      <c r="M67" s="161">
        <v>47</v>
      </c>
      <c r="N67" s="166">
        <v>17.499700000000001</v>
      </c>
      <c r="O67" s="284">
        <v>0.67571958515666519</v>
      </c>
      <c r="P67" s="172">
        <v>50</v>
      </c>
      <c r="Q67" s="225">
        <v>3.2576999999999998</v>
      </c>
      <c r="R67" s="165">
        <f t="shared" si="1"/>
        <v>17.995546272160748</v>
      </c>
      <c r="S67" s="161">
        <v>52</v>
      </c>
      <c r="T67" s="158">
        <v>3.1863999999999999</v>
      </c>
      <c r="U67" s="165">
        <f t="shared" si="2"/>
        <v>17.601684821074073</v>
      </c>
      <c r="V67" s="168">
        <v>52</v>
      </c>
    </row>
    <row r="68" spans="1:22" x14ac:dyDescent="0.2">
      <c r="A68" s="4"/>
      <c r="B68" s="9"/>
      <c r="C68" s="9"/>
      <c r="D68" s="8"/>
      <c r="E68" s="81"/>
      <c r="F68" s="5"/>
      <c r="G68" s="5"/>
      <c r="H68" s="5"/>
      <c r="I68" s="5"/>
      <c r="J68" s="78"/>
      <c r="K68" s="5"/>
      <c r="L68" s="5"/>
      <c r="M68" s="78"/>
      <c r="N68" s="5"/>
      <c r="O68" s="5"/>
      <c r="P68" s="78"/>
      <c r="Q68" s="116"/>
      <c r="R68" s="116"/>
      <c r="S68" s="78"/>
      <c r="T68" s="5"/>
      <c r="U68" s="5"/>
      <c r="V68" s="8"/>
    </row>
    <row r="69" spans="1:22" x14ac:dyDescent="0.2">
      <c r="B69" s="6"/>
      <c r="C69" s="9"/>
    </row>
    <row r="70" spans="1:22" ht="10.5" thickBot="1" x14ac:dyDescent="0.25">
      <c r="B70" s="6"/>
      <c r="C70" s="9"/>
    </row>
    <row r="71" spans="1:22" ht="10.5" x14ac:dyDescent="0.25">
      <c r="A71" s="82" t="s">
        <v>38</v>
      </c>
      <c r="B71" s="83"/>
      <c r="C71" s="84"/>
    </row>
    <row r="73" spans="1:22" x14ac:dyDescent="0.2">
      <c r="A73" s="3"/>
    </row>
    <row r="74" spans="1:22" x14ac:dyDescent="0.2">
      <c r="A74" s="3"/>
    </row>
    <row r="75" spans="1:22" x14ac:dyDescent="0.2">
      <c r="A75" s="3"/>
    </row>
    <row r="76" spans="1:22" x14ac:dyDescent="0.2">
      <c r="A76" s="3"/>
    </row>
    <row r="77" spans="1:22" x14ac:dyDescent="0.2">
      <c r="A77" s="3"/>
    </row>
  </sheetData>
  <sortState xmlns:xlrd2="http://schemas.microsoft.com/office/spreadsheetml/2017/richdata2" ref="A9:AK31">
    <sortCondition ref="A9:A31"/>
  </sortState>
  <mergeCells count="9">
    <mergeCell ref="Q3:S3"/>
    <mergeCell ref="T3:V3"/>
    <mergeCell ref="Q4:S4"/>
    <mergeCell ref="T4:V4"/>
    <mergeCell ref="A3:B3"/>
    <mergeCell ref="K3:M3"/>
    <mergeCell ref="N3:P3"/>
    <mergeCell ref="H3:J3"/>
    <mergeCell ref="F3:G3"/>
  </mergeCells>
  <printOptions horizontalCentered="1"/>
  <pageMargins left="0.6692913385826772" right="0.47244094488188981" top="1.2204724409448819" bottom="1.1811023622047245" header="0.51181102362204722" footer="0.70866141732283472"/>
  <pageSetup scale="70" orientation="landscape" r:id="rId1"/>
  <headerFooter alignWithMargins="0">
    <oddFooter>&amp;R&amp;"Arial,Bold"&amp;12Table 3-2: Summary of Streamflow Characteristics-West Coast Region (page &amp;P of 2)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Q126"/>
  <sheetViews>
    <sheetView topLeftCell="A85" zoomScaleNormal="100" workbookViewId="0">
      <selection activeCell="R93" sqref="R93"/>
    </sheetView>
  </sheetViews>
  <sheetFormatPr defaultColWidth="7.7265625" defaultRowHeight="12.5" x14ac:dyDescent="0.25"/>
  <cols>
    <col min="1" max="1" width="5.81640625" style="1" customWidth="1"/>
    <col min="2" max="2" width="18.26953125" style="1" customWidth="1"/>
    <col min="3" max="3" width="10.81640625" style="1" customWidth="1"/>
    <col min="4" max="4" width="9.26953125" style="1" customWidth="1"/>
    <col min="5" max="5" width="9.1796875" style="212" customWidth="1"/>
    <col min="6" max="15" width="7.7265625" style="44" customWidth="1"/>
    <col min="16" max="16" width="7.7265625" style="3" customWidth="1"/>
    <col min="17" max="16384" width="7.7265625" style="1"/>
  </cols>
  <sheetData>
    <row r="3" spans="1:17" ht="12" customHeight="1" x14ac:dyDescent="0.25">
      <c r="A3" s="201" t="s">
        <v>0</v>
      </c>
      <c r="B3" s="330" t="s">
        <v>55</v>
      </c>
      <c r="C3" s="344"/>
      <c r="D3" s="103" t="s">
        <v>1</v>
      </c>
      <c r="E3" s="104" t="s">
        <v>32</v>
      </c>
      <c r="F3" s="338" t="s">
        <v>57</v>
      </c>
      <c r="G3" s="339"/>
      <c r="H3" s="339"/>
      <c r="I3" s="339"/>
      <c r="J3" s="339"/>
      <c r="K3" s="339"/>
      <c r="L3" s="339"/>
      <c r="M3" s="339"/>
      <c r="N3" s="339"/>
      <c r="O3" s="339"/>
      <c r="P3" s="105"/>
    </row>
    <row r="4" spans="1:17" ht="12" customHeight="1" x14ac:dyDescent="0.25">
      <c r="A4" s="198" t="s">
        <v>3</v>
      </c>
      <c r="B4" s="106" t="s">
        <v>29</v>
      </c>
      <c r="C4" s="107" t="s">
        <v>30</v>
      </c>
      <c r="D4" s="108" t="s">
        <v>36</v>
      </c>
      <c r="E4" s="66" t="s">
        <v>4</v>
      </c>
      <c r="F4" s="335" t="s">
        <v>301</v>
      </c>
      <c r="G4" s="336"/>
      <c r="H4" s="336"/>
      <c r="I4" s="336"/>
      <c r="J4" s="336"/>
      <c r="K4" s="336"/>
      <c r="L4" s="336"/>
      <c r="M4" s="336"/>
      <c r="N4" s="336"/>
      <c r="O4" s="336"/>
      <c r="P4" s="59" t="s">
        <v>51</v>
      </c>
    </row>
    <row r="5" spans="1:17" ht="12" customHeight="1" x14ac:dyDescent="0.3">
      <c r="A5" s="73" t="s">
        <v>19</v>
      </c>
      <c r="B5" s="109"/>
      <c r="C5" s="69" t="s">
        <v>31</v>
      </c>
      <c r="D5" s="110" t="s">
        <v>56</v>
      </c>
      <c r="E5" s="74" t="s">
        <v>25</v>
      </c>
      <c r="F5" s="69">
        <v>200</v>
      </c>
      <c r="G5" s="69">
        <v>100</v>
      </c>
      <c r="H5" s="69">
        <v>50</v>
      </c>
      <c r="I5" s="69">
        <v>25</v>
      </c>
      <c r="J5" s="69">
        <v>20</v>
      </c>
      <c r="K5" s="69">
        <v>10</v>
      </c>
      <c r="L5" s="69">
        <v>5</v>
      </c>
      <c r="M5" s="69">
        <v>2</v>
      </c>
      <c r="N5" s="143">
        <v>1.25</v>
      </c>
      <c r="O5" s="69">
        <v>1.01</v>
      </c>
      <c r="P5" s="70" t="s">
        <v>46</v>
      </c>
    </row>
    <row r="6" spans="1:17" ht="12" customHeight="1" x14ac:dyDescent="0.25">
      <c r="A6" s="204">
        <v>11</v>
      </c>
      <c r="B6" s="117" t="s">
        <v>63</v>
      </c>
      <c r="C6" s="205" t="s">
        <v>64</v>
      </c>
      <c r="D6" s="123">
        <f>VLOOKUP(C6,'Table 3-WestCoast'!B$7:E$56,4,FALSE)</f>
        <v>81.233125000000001</v>
      </c>
      <c r="E6" s="130">
        <f>VLOOKUP(C6,'Table 3-WestCoast'!B$7:E$55,3,FALSE)</f>
        <v>215</v>
      </c>
      <c r="F6" s="111">
        <v>143.8963</v>
      </c>
      <c r="G6" s="112">
        <v>134.0119</v>
      </c>
      <c r="H6" s="112">
        <v>124.1347</v>
      </c>
      <c r="I6" s="112">
        <v>114.17189999999999</v>
      </c>
      <c r="J6" s="112">
        <v>110.9248</v>
      </c>
      <c r="K6" s="112">
        <v>100.6058</v>
      </c>
      <c r="L6" s="112">
        <v>89.646900000000002</v>
      </c>
      <c r="M6" s="112">
        <v>72.530500000000004</v>
      </c>
      <c r="N6" s="112">
        <v>59.347299999999997</v>
      </c>
      <c r="O6" s="187">
        <v>42.7926</v>
      </c>
      <c r="P6" s="125">
        <v>41</v>
      </c>
      <c r="Q6" s="24"/>
    </row>
    <row r="7" spans="1:17" ht="12" customHeight="1" x14ac:dyDescent="0.25">
      <c r="A7" s="42">
        <v>11</v>
      </c>
      <c r="B7" s="16" t="s">
        <v>65</v>
      </c>
      <c r="C7" s="206" t="s">
        <v>66</v>
      </c>
      <c r="D7" s="21">
        <f>VLOOKUP(C7,'Table 3-WestCoast'!B$7:E$56,4,FALSE)</f>
        <v>0.36625000000000002</v>
      </c>
      <c r="E7" s="40">
        <f>VLOOKUP(C7,'Table 3-WestCoast'!B$7:E$55,3,FALSE)</f>
        <v>308</v>
      </c>
      <c r="F7" s="113">
        <v>0.73699999999999999</v>
      </c>
      <c r="G7" s="114">
        <v>0.67179999999999995</v>
      </c>
      <c r="H7" s="114">
        <v>0.60909999999999997</v>
      </c>
      <c r="I7" s="114">
        <v>0.54830000000000001</v>
      </c>
      <c r="J7" s="114">
        <v>0.52910000000000001</v>
      </c>
      <c r="K7" s="114">
        <v>0.46989999999999998</v>
      </c>
      <c r="L7" s="114">
        <v>0.41010000000000002</v>
      </c>
      <c r="M7" s="114">
        <v>0.32350000000000001</v>
      </c>
      <c r="N7" s="114">
        <v>0.26269999999999999</v>
      </c>
      <c r="O7" s="138">
        <v>0.19439999999999999</v>
      </c>
      <c r="P7" s="25">
        <v>39</v>
      </c>
      <c r="Q7" s="24"/>
    </row>
    <row r="8" spans="1:17" ht="12" customHeight="1" x14ac:dyDescent="0.25">
      <c r="A8" s="42">
        <v>11</v>
      </c>
      <c r="B8" s="16" t="s">
        <v>67</v>
      </c>
      <c r="C8" s="206" t="s">
        <v>68</v>
      </c>
      <c r="D8" s="21">
        <f>VLOOKUP(C8,'Table 3-WestCoast'!B$7:E$56,4,FALSE)</f>
        <v>482.04562499999997</v>
      </c>
      <c r="E8" s="40">
        <f>VLOOKUP(C8,'Table 3-WestCoast'!B$7:E$55,3,FALSE)</f>
        <v>153</v>
      </c>
      <c r="F8" s="113">
        <v>829.45939999999996</v>
      </c>
      <c r="G8" s="114">
        <v>733.13009999999997</v>
      </c>
      <c r="H8" s="114">
        <v>644.68330000000003</v>
      </c>
      <c r="I8" s="114">
        <v>563.10839999999996</v>
      </c>
      <c r="J8" s="114">
        <v>538.1327</v>
      </c>
      <c r="K8" s="114">
        <v>463.87549999999999</v>
      </c>
      <c r="L8" s="114">
        <v>393.29820000000001</v>
      </c>
      <c r="M8" s="114">
        <v>299.48379999999997</v>
      </c>
      <c r="N8" s="114">
        <v>240.53039999999999</v>
      </c>
      <c r="O8" s="138">
        <v>183.24080000000001</v>
      </c>
      <c r="P8" s="25">
        <v>48</v>
      </c>
      <c r="Q8" s="24"/>
    </row>
    <row r="9" spans="1:17" ht="12" customHeight="1" x14ac:dyDescent="0.25">
      <c r="A9" s="207">
        <v>25</v>
      </c>
      <c r="B9" s="4" t="s">
        <v>69</v>
      </c>
      <c r="C9" s="206" t="s">
        <v>70</v>
      </c>
      <c r="D9" s="21">
        <f>VLOOKUP(C9,'Table 3-SouthCoast'!B$7:E$80,4,FALSE)</f>
        <v>2533.2912500000002</v>
      </c>
      <c r="E9" s="40">
        <f>VLOOKUP(C9,'Table 3-SouthCoast'!B$7:E$80,3,FALSE)</f>
        <v>1434</v>
      </c>
      <c r="F9" s="113">
        <v>399.43860000000001</v>
      </c>
      <c r="G9" s="114">
        <v>363.14159999999998</v>
      </c>
      <c r="H9" s="114">
        <v>327.89769999999999</v>
      </c>
      <c r="I9" s="114">
        <v>293.42950000000002</v>
      </c>
      <c r="J9" s="114">
        <v>282.43770000000001</v>
      </c>
      <c r="K9" s="114">
        <v>248.32390000000001</v>
      </c>
      <c r="L9" s="114">
        <v>213.51240000000001</v>
      </c>
      <c r="M9" s="114">
        <v>162.2705</v>
      </c>
      <c r="N9" s="114">
        <v>125.64449999999999</v>
      </c>
      <c r="O9" s="138">
        <v>83.597300000000004</v>
      </c>
      <c r="P9" s="25">
        <v>45</v>
      </c>
      <c r="Q9" s="24"/>
    </row>
    <row r="10" spans="1:17" ht="12" customHeight="1" x14ac:dyDescent="0.25">
      <c r="A10" s="207">
        <v>25</v>
      </c>
      <c r="B10" s="4" t="s">
        <v>71</v>
      </c>
      <c r="C10" s="206" t="s">
        <v>72</v>
      </c>
      <c r="D10" s="21">
        <f>VLOOKUP(C10,'Table 3-SouthCoast'!B$7:E$80,4,FALSE)</f>
        <v>3637.4293750000002</v>
      </c>
      <c r="E10" s="40">
        <f>VLOOKUP(C10,'Table 3-SouthCoast'!B$7:E$80,3,FALSE)</f>
        <v>1485</v>
      </c>
      <c r="F10" s="113">
        <v>1071.1505999999999</v>
      </c>
      <c r="G10" s="114">
        <v>964.1472</v>
      </c>
      <c r="H10" s="114">
        <v>862.15729999999996</v>
      </c>
      <c r="I10" s="114">
        <v>764.33389999999997</v>
      </c>
      <c r="J10" s="114">
        <v>733.55539999999996</v>
      </c>
      <c r="K10" s="114">
        <v>639.39</v>
      </c>
      <c r="L10" s="114">
        <v>545.53039999999999</v>
      </c>
      <c r="M10" s="114">
        <v>411.87970000000001</v>
      </c>
      <c r="N10" s="114">
        <v>320.07060000000001</v>
      </c>
      <c r="O10" s="138">
        <v>219.2244</v>
      </c>
      <c r="P10" s="25">
        <v>45</v>
      </c>
      <c r="Q10" s="24"/>
    </row>
    <row r="11" spans="1:17" ht="12" customHeight="1" x14ac:dyDescent="0.25">
      <c r="A11" s="207">
        <v>25</v>
      </c>
      <c r="B11" s="4" t="s">
        <v>73</v>
      </c>
      <c r="C11" s="206" t="s">
        <v>74</v>
      </c>
      <c r="D11" s="21">
        <f>VLOOKUP(C11,'Table 3-SouthCoast'!B$7:E$80,4,FALSE)</f>
        <v>2139.5456250000002</v>
      </c>
      <c r="E11" s="40">
        <f>VLOOKUP(C11,'Table 3-SouthCoast'!B$7:E$80,3,FALSE)</f>
        <v>1738</v>
      </c>
      <c r="F11" s="113">
        <v>229.63489999999999</v>
      </c>
      <c r="G11" s="114">
        <v>217.83940000000001</v>
      </c>
      <c r="H11" s="114">
        <v>205.8443</v>
      </c>
      <c r="I11" s="114">
        <v>193.5128</v>
      </c>
      <c r="J11" s="114">
        <v>189.4391</v>
      </c>
      <c r="K11" s="114">
        <v>176.29820000000001</v>
      </c>
      <c r="L11" s="114">
        <v>161.9837</v>
      </c>
      <c r="M11" s="114">
        <v>138.74520000000001</v>
      </c>
      <c r="N11" s="114">
        <v>119.9361</v>
      </c>
      <c r="O11" s="138">
        <v>94.793700000000001</v>
      </c>
      <c r="P11" s="25">
        <v>84</v>
      </c>
      <c r="Q11" s="24"/>
    </row>
    <row r="12" spans="1:17" ht="12" customHeight="1" x14ac:dyDescent="0.25">
      <c r="A12" s="207">
        <v>25</v>
      </c>
      <c r="B12" s="4" t="s">
        <v>75</v>
      </c>
      <c r="C12" s="206" t="s">
        <v>76</v>
      </c>
      <c r="D12" s="21">
        <f>VLOOKUP(C12,'Table 3-SouthCoast'!B$7:E$80,4,FALSE)</f>
        <v>314.93875000000003</v>
      </c>
      <c r="E12" s="40">
        <f>VLOOKUP(C12,'Table 3-SouthCoast'!B$7:E$80,3,FALSE)</f>
        <v>1443</v>
      </c>
      <c r="F12" s="113">
        <v>209.9222</v>
      </c>
      <c r="G12" s="114">
        <v>183.0266</v>
      </c>
      <c r="H12" s="114">
        <v>158.6438</v>
      </c>
      <c r="I12" s="114">
        <v>136.45320000000001</v>
      </c>
      <c r="J12" s="114">
        <v>129.72190000000001</v>
      </c>
      <c r="K12" s="114">
        <v>109.9002</v>
      </c>
      <c r="L12" s="114">
        <v>91.355599999999995</v>
      </c>
      <c r="M12" s="114">
        <v>67.226699999999994</v>
      </c>
      <c r="N12" s="114">
        <v>52.42</v>
      </c>
      <c r="O12" s="138">
        <v>38.310699999999997</v>
      </c>
      <c r="P12" s="25">
        <v>46</v>
      </c>
      <c r="Q12" s="24"/>
    </row>
    <row r="13" spans="1:17" ht="12" customHeight="1" x14ac:dyDescent="0.25">
      <c r="A13" s="207">
        <v>25</v>
      </c>
      <c r="B13" s="4" t="s">
        <v>77</v>
      </c>
      <c r="C13" s="206" t="s">
        <v>78</v>
      </c>
      <c r="D13" s="21">
        <f>VLOOKUP(C13,'Table 3-SouthCoast'!B$7:E$80,4,FALSE)</f>
        <v>911.88250000000005</v>
      </c>
      <c r="E13" s="40">
        <f>VLOOKUP(C13,'Table 3-SouthCoast'!B$7:E$80,3,FALSE)</f>
        <v>1233</v>
      </c>
      <c r="F13" s="113">
        <v>152.8518</v>
      </c>
      <c r="G13" s="114">
        <v>145.44059999999999</v>
      </c>
      <c r="H13" s="114">
        <v>137.28210000000001</v>
      </c>
      <c r="I13" s="114">
        <v>128.19220000000001</v>
      </c>
      <c r="J13" s="114">
        <v>125.0245</v>
      </c>
      <c r="K13" s="114">
        <v>114.2257</v>
      </c>
      <c r="L13" s="114">
        <v>101.42610000000001</v>
      </c>
      <c r="M13" s="114">
        <v>78.393299999999996</v>
      </c>
      <c r="N13" s="114">
        <v>58.109499999999997</v>
      </c>
      <c r="O13" s="138">
        <v>30.7363</v>
      </c>
      <c r="P13" s="25">
        <v>49</v>
      </c>
      <c r="Q13" s="24"/>
    </row>
    <row r="14" spans="1:17" ht="12" customHeight="1" x14ac:dyDescent="0.25">
      <c r="A14" s="207">
        <v>25</v>
      </c>
      <c r="B14" s="4" t="s">
        <v>79</v>
      </c>
      <c r="C14" s="206" t="s">
        <v>80</v>
      </c>
      <c r="D14" s="21">
        <f>VLOOKUP(C14,'Table 3-SouthCoast'!B$7:E$80,4,FALSE)</f>
        <v>89.163749999999993</v>
      </c>
      <c r="E14" s="40">
        <f>VLOOKUP(C14,'Table 3-SouthCoast'!B$7:E$80,3,FALSE)</f>
        <v>1387</v>
      </c>
      <c r="F14" s="113">
        <v>96.662499999999994</v>
      </c>
      <c r="G14" s="114">
        <v>83.103499999999997</v>
      </c>
      <c r="H14" s="114">
        <v>70.962400000000002</v>
      </c>
      <c r="I14" s="114">
        <v>60.056100000000001</v>
      </c>
      <c r="J14" s="114">
        <v>56.777799999999999</v>
      </c>
      <c r="K14" s="114">
        <v>47.215699999999998</v>
      </c>
      <c r="L14" s="114">
        <v>38.4086</v>
      </c>
      <c r="M14" s="114">
        <v>27.1922</v>
      </c>
      <c r="N14" s="114">
        <v>20.4724</v>
      </c>
      <c r="O14" s="138">
        <v>14.1912</v>
      </c>
      <c r="P14" s="23">
        <v>43</v>
      </c>
      <c r="Q14" s="14"/>
    </row>
    <row r="15" spans="1:17" ht="12" customHeight="1" x14ac:dyDescent="0.25">
      <c r="A15" s="207">
        <v>25</v>
      </c>
      <c r="B15" s="4" t="s">
        <v>81</v>
      </c>
      <c r="C15" s="206" t="s">
        <v>82</v>
      </c>
      <c r="D15" s="21">
        <f>VLOOKUP(C15,'Table 3-SouthCoast'!B$7:E$80,4,FALSE)</f>
        <v>5683.6262500000003</v>
      </c>
      <c r="E15" s="40">
        <f>VLOOKUP(C15,'Table 3-SouthCoast'!B$7:E$80,3,FALSE)</f>
        <v>1704</v>
      </c>
      <c r="F15" s="113">
        <v>4118.5859</v>
      </c>
      <c r="G15" s="114">
        <v>3589.6161999999999</v>
      </c>
      <c r="H15" s="114">
        <v>3111.6786999999999</v>
      </c>
      <c r="I15" s="114">
        <v>2678.2175000000002</v>
      </c>
      <c r="J15" s="114">
        <v>2547.0508</v>
      </c>
      <c r="K15" s="114">
        <v>2161.7786000000001</v>
      </c>
      <c r="L15" s="114">
        <v>1802.8697999999999</v>
      </c>
      <c r="M15" s="114">
        <v>1338.9794999999999</v>
      </c>
      <c r="N15" s="114">
        <v>1057.2535</v>
      </c>
      <c r="O15" s="138">
        <v>794.23839999999996</v>
      </c>
      <c r="P15" s="23">
        <v>56</v>
      </c>
      <c r="Q15" s="14"/>
    </row>
    <row r="16" spans="1:17" ht="12" customHeight="1" x14ac:dyDescent="0.25">
      <c r="A16" s="207">
        <v>25</v>
      </c>
      <c r="B16" s="4" t="s">
        <v>83</v>
      </c>
      <c r="C16" s="206" t="s">
        <v>84</v>
      </c>
      <c r="D16" s="21">
        <f>VLOOKUP(C16,'Table 3-SouthCoast'!B$7:E$80,4,FALSE)</f>
        <v>5804.9250000000002</v>
      </c>
      <c r="E16" s="40">
        <f>VLOOKUP(C16,'Table 3-SouthCoast'!B$7:E$80,3,FALSE)</f>
        <v>1562</v>
      </c>
      <c r="F16" s="113">
        <v>3770.8917999999999</v>
      </c>
      <c r="G16" s="114">
        <v>3185.7849000000001</v>
      </c>
      <c r="H16" s="114">
        <v>2687.6918999999998</v>
      </c>
      <c r="I16" s="114">
        <v>2263.2575999999999</v>
      </c>
      <c r="J16" s="114">
        <v>2140.3564000000001</v>
      </c>
      <c r="K16" s="114">
        <v>1795.7416000000001</v>
      </c>
      <c r="L16" s="114">
        <v>1499.6995999999999</v>
      </c>
      <c r="M16" s="114">
        <v>1164.7487000000001</v>
      </c>
      <c r="N16" s="114">
        <v>1003.8206</v>
      </c>
      <c r="O16" s="138">
        <v>914.04700000000003</v>
      </c>
      <c r="P16" s="23">
        <v>35</v>
      </c>
      <c r="Q16" s="14"/>
    </row>
    <row r="17" spans="1:17" ht="12" customHeight="1" x14ac:dyDescent="0.25">
      <c r="A17" s="207">
        <v>25</v>
      </c>
      <c r="B17" s="4" t="s">
        <v>85</v>
      </c>
      <c r="C17" s="206" t="s">
        <v>86</v>
      </c>
      <c r="D17" s="21">
        <f>VLOOKUP(C17,'Table 3-SouthCoast'!B$7:E$80,4,FALSE)</f>
        <v>2076.9475000000002</v>
      </c>
      <c r="E17" s="40">
        <f>VLOOKUP(C17,'Table 3-SouthCoast'!B$7:E$80,3,FALSE)</f>
        <v>1651</v>
      </c>
      <c r="F17" s="113">
        <v>1599.4847</v>
      </c>
      <c r="G17" s="114">
        <v>1385.4474</v>
      </c>
      <c r="H17" s="114">
        <v>1196.8353999999999</v>
      </c>
      <c r="I17" s="114">
        <v>1030.2391</v>
      </c>
      <c r="J17" s="114">
        <v>980.76660000000004</v>
      </c>
      <c r="K17" s="114">
        <v>838.37090000000001</v>
      </c>
      <c r="L17" s="114">
        <v>710.41430000000003</v>
      </c>
      <c r="M17" s="114">
        <v>554.91849999999999</v>
      </c>
      <c r="N17" s="114">
        <v>470.43549999999999</v>
      </c>
      <c r="O17" s="138">
        <v>408.9966</v>
      </c>
      <c r="P17" s="23">
        <v>91</v>
      </c>
      <c r="Q17" s="14"/>
    </row>
    <row r="18" spans="1:17" ht="12" customHeight="1" x14ac:dyDescent="0.25">
      <c r="A18" s="207">
        <v>25</v>
      </c>
      <c r="B18" s="4" t="s">
        <v>87</v>
      </c>
      <c r="C18" s="206" t="s">
        <v>88</v>
      </c>
      <c r="D18" s="21">
        <f>VLOOKUP(C18,'Table 3-SouthCoast'!B$7:E$80,4,FALSE)</f>
        <v>1533.99875</v>
      </c>
      <c r="E18" s="40">
        <f>VLOOKUP(C18,'Table 3-SouthCoast'!B$7:E$80,3,FALSE)</f>
        <v>1799</v>
      </c>
      <c r="F18" s="113">
        <v>418.37169999999998</v>
      </c>
      <c r="G18" s="114">
        <v>392.2681</v>
      </c>
      <c r="H18" s="114">
        <v>366.28309999999999</v>
      </c>
      <c r="I18" s="114">
        <v>340.17439999999999</v>
      </c>
      <c r="J18" s="114">
        <v>331.68680000000001</v>
      </c>
      <c r="K18" s="114">
        <v>304.78579999999999</v>
      </c>
      <c r="L18" s="114">
        <v>276.33690000000001</v>
      </c>
      <c r="M18" s="114">
        <v>232.15129999999999</v>
      </c>
      <c r="N18" s="114">
        <v>198.34370000000001</v>
      </c>
      <c r="O18" s="138">
        <v>156.2234</v>
      </c>
      <c r="P18" s="23">
        <v>24</v>
      </c>
      <c r="Q18" s="14"/>
    </row>
    <row r="19" spans="1:17" ht="12" customHeight="1" x14ac:dyDescent="0.25">
      <c r="A19" s="207">
        <v>25</v>
      </c>
      <c r="B19" s="4" t="s">
        <v>89</v>
      </c>
      <c r="C19" s="206" t="s">
        <v>90</v>
      </c>
      <c r="D19" s="21">
        <f>VLOOKUP(C19,'Table 3-SouthCoast'!B$7:E$80,4,FALSE)</f>
        <v>714.58187499999997</v>
      </c>
      <c r="E19" s="40">
        <f>VLOOKUP(C19,'Table 3-SouthCoast'!B$7:E$80,3,FALSE)</f>
        <v>1535</v>
      </c>
      <c r="F19" s="113">
        <v>512.78530000000001</v>
      </c>
      <c r="G19" s="114">
        <v>479.09429999999998</v>
      </c>
      <c r="H19" s="114">
        <v>444.57580000000002</v>
      </c>
      <c r="I19" s="114">
        <v>408.85120000000001</v>
      </c>
      <c r="J19" s="114">
        <v>397.0016</v>
      </c>
      <c r="K19" s="114">
        <v>358.65120000000002</v>
      </c>
      <c r="L19" s="114">
        <v>316.72309999999999</v>
      </c>
      <c r="M19" s="114">
        <v>248.68190000000001</v>
      </c>
      <c r="N19" s="114">
        <v>194.2276</v>
      </c>
      <c r="O19" s="138">
        <v>123.953</v>
      </c>
      <c r="P19" s="23">
        <v>35</v>
      </c>
      <c r="Q19" s="14"/>
    </row>
    <row r="20" spans="1:17" ht="12" customHeight="1" x14ac:dyDescent="0.25">
      <c r="A20" s="207">
        <v>25</v>
      </c>
      <c r="B20" s="4" t="s">
        <v>91</v>
      </c>
      <c r="C20" s="206" t="s">
        <v>92</v>
      </c>
      <c r="D20" s="21">
        <f>VLOOKUP(C20,'Table 3-SouthCoast'!B$7:E$80,4,FALSE)</f>
        <v>407.0575</v>
      </c>
      <c r="E20" s="40">
        <f>VLOOKUP(C20,'Table 3-SouthCoast'!B$7:E$80,3,FALSE)</f>
        <v>1662</v>
      </c>
      <c r="F20" s="113">
        <v>174.7561</v>
      </c>
      <c r="G20" s="114">
        <v>161.90459999999999</v>
      </c>
      <c r="H20" s="114">
        <v>148.86009999999999</v>
      </c>
      <c r="I20" s="114">
        <v>135.49850000000001</v>
      </c>
      <c r="J20" s="114">
        <v>131.0994</v>
      </c>
      <c r="K20" s="114">
        <v>116.98009999999999</v>
      </c>
      <c r="L20" s="114">
        <v>101.7651</v>
      </c>
      <c r="M20" s="114">
        <v>77.629499999999993</v>
      </c>
      <c r="N20" s="114">
        <v>58.894599999999997</v>
      </c>
      <c r="O20" s="138">
        <v>35.691099999999999</v>
      </c>
      <c r="P20" s="23">
        <v>40</v>
      </c>
      <c r="Q20" s="14"/>
    </row>
    <row r="21" spans="1:17" ht="12" customHeight="1" x14ac:dyDescent="0.25">
      <c r="A21" s="207">
        <v>25</v>
      </c>
      <c r="B21" s="4" t="s">
        <v>93</v>
      </c>
      <c r="C21" s="206" t="s">
        <v>94</v>
      </c>
      <c r="D21" s="21">
        <f>VLOOKUP(C21,'Table 3-SouthCoast'!B$7:E$80,4,FALSE)</f>
        <v>765.34312499999999</v>
      </c>
      <c r="E21" s="40">
        <f>VLOOKUP(C21,'Table 3-SouthCoast'!B$7:E$80,3,FALSE)</f>
        <v>1372</v>
      </c>
      <c r="F21" s="113">
        <v>267.31819999999999</v>
      </c>
      <c r="G21" s="114">
        <v>248.02670000000001</v>
      </c>
      <c r="H21" s="114">
        <v>227.73869999999999</v>
      </c>
      <c r="I21" s="114">
        <v>206.22380000000001</v>
      </c>
      <c r="J21" s="114">
        <v>198.98099999999999</v>
      </c>
      <c r="K21" s="114">
        <v>175.22579999999999</v>
      </c>
      <c r="L21" s="114">
        <v>148.83269999999999</v>
      </c>
      <c r="M21" s="114">
        <v>105.7645</v>
      </c>
      <c r="N21" s="114">
        <v>72.216899999999995</v>
      </c>
      <c r="O21" s="138">
        <v>33.2624</v>
      </c>
      <c r="P21" s="23">
        <v>46</v>
      </c>
      <c r="Q21" s="14"/>
    </row>
    <row r="22" spans="1:17" ht="12" customHeight="1" x14ac:dyDescent="0.25">
      <c r="A22" s="207">
        <v>25</v>
      </c>
      <c r="B22" s="4" t="s">
        <v>95</v>
      </c>
      <c r="C22" s="206" t="s">
        <v>96</v>
      </c>
      <c r="D22" s="21">
        <f>VLOOKUP(C22,'Table 3-SouthCoast'!B$7:E$80,4,FALSE)</f>
        <v>1776.9124999999999</v>
      </c>
      <c r="E22" s="40">
        <f>VLOOKUP(C22,'Table 3-SouthCoast'!B$7:E$80,3,FALSE)</f>
        <v>1349</v>
      </c>
      <c r="F22" s="113">
        <v>696.52760000000001</v>
      </c>
      <c r="G22" s="114">
        <v>614.98379999999997</v>
      </c>
      <c r="H22" s="114">
        <v>538.96820000000002</v>
      </c>
      <c r="I22" s="114">
        <v>467.75749999999999</v>
      </c>
      <c r="J22" s="114">
        <v>445.72019999999998</v>
      </c>
      <c r="K22" s="114">
        <v>379.47699999999998</v>
      </c>
      <c r="L22" s="114">
        <v>315.36419999999998</v>
      </c>
      <c r="M22" s="114">
        <v>227.86179999999999</v>
      </c>
      <c r="N22" s="114">
        <v>170.8107</v>
      </c>
      <c r="O22" s="138">
        <v>111.7633</v>
      </c>
      <c r="P22" s="23">
        <v>63</v>
      </c>
      <c r="Q22" s="24"/>
    </row>
    <row r="23" spans="1:17" ht="12" customHeight="1" x14ac:dyDescent="0.25">
      <c r="A23" s="207">
        <v>25</v>
      </c>
      <c r="B23" s="4" t="s">
        <v>97</v>
      </c>
      <c r="C23" s="206" t="s">
        <v>98</v>
      </c>
      <c r="D23" s="21">
        <f>VLOOKUP(C23,'Table 3-SouthCoast'!B$7:E$80,4,FALSE)</f>
        <v>253.61500000000001</v>
      </c>
      <c r="E23" s="40">
        <f>VLOOKUP(C23,'Table 3-SouthCoast'!B$7:E$80,3,FALSE)</f>
        <v>1544</v>
      </c>
      <c r="F23" s="113">
        <v>403.30990000000003</v>
      </c>
      <c r="G23" s="114">
        <v>331.1977</v>
      </c>
      <c r="H23" s="114">
        <v>269.6087</v>
      </c>
      <c r="I23" s="114">
        <v>216.9623</v>
      </c>
      <c r="J23" s="114">
        <v>201.67939999999999</v>
      </c>
      <c r="K23" s="114">
        <v>158.67150000000001</v>
      </c>
      <c r="L23" s="114">
        <v>121.345</v>
      </c>
      <c r="M23" s="114">
        <v>77.546000000000006</v>
      </c>
      <c r="N23" s="114">
        <v>53.733199999999997</v>
      </c>
      <c r="O23" s="138">
        <v>33.558700000000002</v>
      </c>
      <c r="P23" s="25">
        <v>38</v>
      </c>
      <c r="Q23" s="24"/>
    </row>
    <row r="24" spans="1:17" ht="12" customHeight="1" x14ac:dyDescent="0.25">
      <c r="A24" s="207">
        <v>26</v>
      </c>
      <c r="B24" s="4" t="s">
        <v>99</v>
      </c>
      <c r="C24" s="206" t="s">
        <v>100</v>
      </c>
      <c r="D24" s="21">
        <f>VLOOKUP(C24,'Table 3-SouthCoast'!B$7:E$80,4,FALSE)</f>
        <v>295.93875000000003</v>
      </c>
      <c r="E24" s="40">
        <f>VLOOKUP(C24,'Table 3-SouthCoast'!B$7:E$80,3,FALSE)</f>
        <v>1657</v>
      </c>
      <c r="F24" s="113">
        <v>516.66970000000003</v>
      </c>
      <c r="G24" s="114">
        <v>397.66250000000002</v>
      </c>
      <c r="H24" s="114">
        <v>305.358</v>
      </c>
      <c r="I24" s="114">
        <v>233.75899999999999</v>
      </c>
      <c r="J24" s="114">
        <v>214.31460000000001</v>
      </c>
      <c r="K24" s="114">
        <v>163.06960000000001</v>
      </c>
      <c r="L24" s="114">
        <v>123.1387</v>
      </c>
      <c r="M24" s="114">
        <v>82.919799999999995</v>
      </c>
      <c r="N24" s="114">
        <v>65.592200000000005</v>
      </c>
      <c r="O24" s="138">
        <v>56.429900000000004</v>
      </c>
      <c r="P24" s="25">
        <v>31</v>
      </c>
      <c r="Q24" s="24"/>
    </row>
    <row r="25" spans="1:17" ht="12" customHeight="1" x14ac:dyDescent="0.25">
      <c r="A25" s="207">
        <v>26</v>
      </c>
      <c r="B25" s="4" t="s">
        <v>101</v>
      </c>
      <c r="C25" s="206" t="s">
        <v>102</v>
      </c>
      <c r="D25" s="21">
        <f>VLOOKUP(C25,'Table 3-SouthCoast'!B$7:E$80,4,FALSE)</f>
        <v>650.02937499999996</v>
      </c>
      <c r="E25" s="40">
        <f>VLOOKUP(C25,'Table 3-SouthCoast'!B$7:E$80,3,FALSE)</f>
        <v>1336</v>
      </c>
      <c r="F25" s="113">
        <v>862.53150000000005</v>
      </c>
      <c r="G25" s="114">
        <v>698.54780000000005</v>
      </c>
      <c r="H25" s="114">
        <v>562.12649999999996</v>
      </c>
      <c r="I25" s="114">
        <v>448.54090000000002</v>
      </c>
      <c r="J25" s="114">
        <v>416.15379999999999</v>
      </c>
      <c r="K25" s="114">
        <v>326.5985</v>
      </c>
      <c r="L25" s="114">
        <v>251.0427</v>
      </c>
      <c r="M25" s="114">
        <v>165.7097</v>
      </c>
      <c r="N25" s="114">
        <v>121.6357</v>
      </c>
      <c r="O25" s="138">
        <v>87.474500000000006</v>
      </c>
      <c r="P25" s="25">
        <v>49</v>
      </c>
      <c r="Q25" s="24"/>
    </row>
    <row r="26" spans="1:17" ht="12" customHeight="1" x14ac:dyDescent="0.25">
      <c r="A26" s="207">
        <v>26</v>
      </c>
      <c r="B26" s="4" t="s">
        <v>103</v>
      </c>
      <c r="C26" s="206" t="s">
        <v>104</v>
      </c>
      <c r="D26" s="21">
        <f>VLOOKUP(C26,'Table 3-SouthCoast'!B$7:E$80,4,FALSE)</f>
        <v>1232.625</v>
      </c>
      <c r="E26" s="40">
        <f>VLOOKUP(C26,'Table 3-SouthCoast'!B$7:E$80,3,FALSE)</f>
        <v>1219</v>
      </c>
      <c r="F26" s="113">
        <v>1327.2715000000001</v>
      </c>
      <c r="G26" s="114">
        <v>1185.8158000000001</v>
      </c>
      <c r="H26" s="114">
        <v>1049.8117999999999</v>
      </c>
      <c r="I26" s="114">
        <v>918.31910000000005</v>
      </c>
      <c r="J26" s="114">
        <v>876.74450000000002</v>
      </c>
      <c r="K26" s="114">
        <v>748.98739999999998</v>
      </c>
      <c r="L26" s="114">
        <v>620.93910000000005</v>
      </c>
      <c r="M26" s="114">
        <v>438.0412</v>
      </c>
      <c r="N26" s="114">
        <v>312.93029999999999</v>
      </c>
      <c r="O26" s="138">
        <v>178.1908</v>
      </c>
      <c r="P26" s="25">
        <v>73</v>
      </c>
      <c r="Q26" s="24"/>
    </row>
    <row r="27" spans="1:17" ht="12" customHeight="1" x14ac:dyDescent="0.25">
      <c r="A27" s="207">
        <v>26</v>
      </c>
      <c r="B27" s="4" t="s">
        <v>105</v>
      </c>
      <c r="C27" s="206" t="s">
        <v>106</v>
      </c>
      <c r="D27" s="21">
        <f>VLOOKUP(C27,'Table 3-SouthCoast'!B$7:E$80,4,FALSE)</f>
        <v>334.66874999999999</v>
      </c>
      <c r="E27" s="40">
        <f>VLOOKUP(C27,'Table 3-SouthCoast'!B$7:E$80,3,FALSE)</f>
        <v>1399</v>
      </c>
      <c r="F27" s="113">
        <v>165.80549999999999</v>
      </c>
      <c r="G27" s="114">
        <v>151.06180000000001</v>
      </c>
      <c r="H27" s="114">
        <v>136.75450000000001</v>
      </c>
      <c r="I27" s="114">
        <v>122.7692</v>
      </c>
      <c r="J27" s="114">
        <v>118.31059999999999</v>
      </c>
      <c r="K27" s="114">
        <v>104.47499999999999</v>
      </c>
      <c r="L27" s="114">
        <v>90.357699999999994</v>
      </c>
      <c r="M27" s="114">
        <v>69.566999999999993</v>
      </c>
      <c r="N27" s="114">
        <v>54.6858</v>
      </c>
      <c r="O27" s="138">
        <v>37.5486</v>
      </c>
      <c r="P27" s="25">
        <v>83</v>
      </c>
      <c r="Q27" s="24"/>
    </row>
    <row r="28" spans="1:17" ht="12" customHeight="1" x14ac:dyDescent="0.25">
      <c r="A28" s="207">
        <v>26</v>
      </c>
      <c r="B28" s="4" t="s">
        <v>107</v>
      </c>
      <c r="C28" s="206" t="s">
        <v>108</v>
      </c>
      <c r="D28" s="21">
        <f>VLOOKUP(C28,'Table 3-SouthCoast'!B$7:E$80,4,FALSE)</f>
        <v>92.409374999999997</v>
      </c>
      <c r="E28" s="40">
        <f>VLOOKUP(C28,'Table 3-SouthCoast'!B$7:E$80,3,FALSE)</f>
        <v>1241</v>
      </c>
      <c r="F28" s="113">
        <v>157.6429</v>
      </c>
      <c r="G28" s="114">
        <v>149.85319999999999</v>
      </c>
      <c r="H28" s="114">
        <v>141.25559999999999</v>
      </c>
      <c r="I28" s="114">
        <v>131.6551</v>
      </c>
      <c r="J28" s="114">
        <v>128.30529999999999</v>
      </c>
      <c r="K28" s="114">
        <v>116.874</v>
      </c>
      <c r="L28" s="114">
        <v>103.3137</v>
      </c>
      <c r="M28" s="114">
        <v>78.944400000000002</v>
      </c>
      <c r="N28" s="114">
        <v>57.616700000000002</v>
      </c>
      <c r="O28" s="138">
        <v>29.3293</v>
      </c>
      <c r="P28" s="25">
        <v>16</v>
      </c>
      <c r="Q28" s="24"/>
    </row>
    <row r="29" spans="1:17" ht="12" customHeight="1" x14ac:dyDescent="0.25">
      <c r="A29" s="207">
        <v>26</v>
      </c>
      <c r="B29" s="4" t="s">
        <v>109</v>
      </c>
      <c r="C29" s="206" t="s">
        <v>110</v>
      </c>
      <c r="D29" s="21">
        <f>VLOOKUP(C29,'Table 3-SouthCoast'!B$7:E$80,4,FALSE)</f>
        <v>146.01</v>
      </c>
      <c r="E29" s="40">
        <f>VLOOKUP(C29,'Table 3-SouthCoast'!B$7:E$80,3,FALSE)</f>
        <v>1229</v>
      </c>
      <c r="F29" s="113">
        <v>526.77449999999999</v>
      </c>
      <c r="G29" s="114">
        <v>471.2038</v>
      </c>
      <c r="H29" s="114">
        <v>418.22179999999997</v>
      </c>
      <c r="I29" s="114">
        <v>367.41210000000001</v>
      </c>
      <c r="J29" s="114">
        <v>351.43220000000002</v>
      </c>
      <c r="K29" s="114">
        <v>302.57220000000001</v>
      </c>
      <c r="L29" s="114">
        <v>253.95419999999999</v>
      </c>
      <c r="M29" s="114">
        <v>184.9983</v>
      </c>
      <c r="N29" s="114">
        <v>137.96350000000001</v>
      </c>
      <c r="O29" s="138">
        <v>86.873999999999995</v>
      </c>
      <c r="P29" s="25">
        <v>20</v>
      </c>
      <c r="Q29" s="14"/>
    </row>
    <row r="30" spans="1:17" ht="12" customHeight="1" x14ac:dyDescent="0.25">
      <c r="A30" s="207">
        <v>26</v>
      </c>
      <c r="B30" s="4" t="s">
        <v>111</v>
      </c>
      <c r="C30" s="206" t="s">
        <v>112</v>
      </c>
      <c r="D30" s="21">
        <f>VLOOKUP(C30,'Table 3-SouthCoast'!B$7:E$80,4,FALSE)</f>
        <v>721.93562499999996</v>
      </c>
      <c r="E30" s="40">
        <f>VLOOKUP(C30,'Table 3-SouthCoast'!B$7:E$80,3,FALSE)</f>
        <v>1234</v>
      </c>
      <c r="F30" s="113">
        <v>1462.8732</v>
      </c>
      <c r="G30" s="114">
        <v>1178.5431000000001</v>
      </c>
      <c r="H30" s="114">
        <v>941.38670000000002</v>
      </c>
      <c r="I30" s="114">
        <v>743.53610000000003</v>
      </c>
      <c r="J30" s="114">
        <v>687.06320000000005</v>
      </c>
      <c r="K30" s="114">
        <v>530.80240000000003</v>
      </c>
      <c r="L30" s="114">
        <v>398.87270000000001</v>
      </c>
      <c r="M30" s="114">
        <v>249.6661</v>
      </c>
      <c r="N30" s="114">
        <v>172.0222</v>
      </c>
      <c r="O30" s="138">
        <v>109.4594</v>
      </c>
      <c r="P30" s="25">
        <v>23</v>
      </c>
      <c r="Q30" s="14"/>
    </row>
    <row r="31" spans="1:17" ht="12" customHeight="1" x14ac:dyDescent="0.25">
      <c r="A31" s="207">
        <v>26</v>
      </c>
      <c r="B31" s="4" t="s">
        <v>113</v>
      </c>
      <c r="C31" s="206" t="s">
        <v>114</v>
      </c>
      <c r="D31" s="21">
        <f>VLOOKUP(C31,'Table 3-SouthCoast'!B$7:E$80,4,FALSE)</f>
        <v>1224.1400000000001</v>
      </c>
      <c r="E31" s="40">
        <f>VLOOKUP(C31,'Table 3-SouthCoast'!B$7:E$80,3,FALSE)</f>
        <v>1546</v>
      </c>
      <c r="F31" s="113">
        <v>1768.3607999999999</v>
      </c>
      <c r="G31" s="114">
        <v>1596.7982999999999</v>
      </c>
      <c r="H31" s="114">
        <v>1432.4655</v>
      </c>
      <c r="I31" s="114">
        <v>1274.0255</v>
      </c>
      <c r="J31" s="114">
        <v>1223.9952000000001</v>
      </c>
      <c r="K31" s="114">
        <v>1070.3362</v>
      </c>
      <c r="L31" s="114">
        <v>916.19809999999995</v>
      </c>
      <c r="M31" s="114">
        <v>694.70460000000003</v>
      </c>
      <c r="N31" s="114">
        <v>540.85230000000001</v>
      </c>
      <c r="O31" s="138">
        <v>369.66550000000001</v>
      </c>
      <c r="P31" s="23">
        <v>32</v>
      </c>
      <c r="Q31" s="24"/>
    </row>
    <row r="32" spans="1:17" ht="12" customHeight="1" x14ac:dyDescent="0.25">
      <c r="A32" s="207">
        <v>26</v>
      </c>
      <c r="B32" s="4" t="s">
        <v>115</v>
      </c>
      <c r="C32" s="206" t="s">
        <v>116</v>
      </c>
      <c r="D32" s="21">
        <f>VLOOKUP(C32,'Table 3-SouthCoast'!B$7:E$80,4,FALSE)</f>
        <v>90.624375000000001</v>
      </c>
      <c r="E32" s="40">
        <f>VLOOKUP(C32,'Table 3-SouthCoast'!B$7:E$80,3,FALSE)</f>
        <v>1699</v>
      </c>
      <c r="F32" s="113">
        <v>61.881500000000003</v>
      </c>
      <c r="G32" s="114">
        <v>54.688200000000002</v>
      </c>
      <c r="H32" s="114">
        <v>48.051200000000001</v>
      </c>
      <c r="I32" s="114">
        <v>41.898699999999998</v>
      </c>
      <c r="J32" s="114">
        <v>40.008200000000002</v>
      </c>
      <c r="K32" s="114">
        <v>34.366300000000003</v>
      </c>
      <c r="L32" s="114">
        <v>28.9696</v>
      </c>
      <c r="M32" s="114">
        <v>21.723700000000001</v>
      </c>
      <c r="N32" s="114">
        <v>17.0991</v>
      </c>
      <c r="O32" s="138">
        <v>12.470499999999999</v>
      </c>
      <c r="P32" s="23">
        <v>17</v>
      </c>
      <c r="Q32" s="14"/>
    </row>
    <row r="33" spans="1:17" ht="12" customHeight="1" x14ac:dyDescent="0.25">
      <c r="A33" s="207">
        <v>26</v>
      </c>
      <c r="B33" s="4" t="s">
        <v>117</v>
      </c>
      <c r="C33" s="206" t="s">
        <v>118</v>
      </c>
      <c r="D33" s="21">
        <f>VLOOKUP(C33,'Table 3-SouthCoast'!B$7:E$80,4,FALSE)</f>
        <v>7877.5737499999996</v>
      </c>
      <c r="E33" s="40">
        <f>VLOOKUP(C33,'Table 3-SouthCoast'!B$7:E$80,3,FALSE)</f>
        <v>1350</v>
      </c>
      <c r="F33" s="113">
        <v>2040.4613999999999</v>
      </c>
      <c r="G33" s="114">
        <v>1948.5652</v>
      </c>
      <c r="H33" s="114">
        <v>1852.2523000000001</v>
      </c>
      <c r="I33" s="114">
        <v>1750.0304000000001</v>
      </c>
      <c r="J33" s="114">
        <v>1715.5029</v>
      </c>
      <c r="K33" s="114">
        <v>1601.4223999999999</v>
      </c>
      <c r="L33" s="114">
        <v>1472.1376</v>
      </c>
      <c r="M33" s="114">
        <v>1249.9059</v>
      </c>
      <c r="N33" s="114">
        <v>1057.5773999999999</v>
      </c>
      <c r="O33" s="138">
        <v>780.8877</v>
      </c>
      <c r="P33" s="23">
        <v>59</v>
      </c>
      <c r="Q33" s="14"/>
    </row>
    <row r="34" spans="1:17" ht="12" customHeight="1" x14ac:dyDescent="0.25">
      <c r="A34" s="207">
        <v>26</v>
      </c>
      <c r="B34" s="4" t="s">
        <v>119</v>
      </c>
      <c r="C34" s="206" t="s">
        <v>120</v>
      </c>
      <c r="D34" s="21">
        <f>VLOOKUP(C34,'Table 3-SouthCoast'!B$7:E$80,4,FALSE)</f>
        <v>23.108125000000001</v>
      </c>
      <c r="E34" s="40">
        <f>VLOOKUP(C34,'Table 3-SouthCoast'!B$7:E$80,3,FALSE)</f>
        <v>1536</v>
      </c>
      <c r="F34" s="113">
        <v>101.43989999999999</v>
      </c>
      <c r="G34" s="114">
        <v>86.247200000000007</v>
      </c>
      <c r="H34" s="114">
        <v>72.683899999999994</v>
      </c>
      <c r="I34" s="114">
        <v>60.544899999999998</v>
      </c>
      <c r="J34" s="114">
        <v>56.906700000000001</v>
      </c>
      <c r="K34" s="114">
        <v>46.331499999999998</v>
      </c>
      <c r="L34" s="114">
        <v>36.652700000000003</v>
      </c>
      <c r="M34" s="114">
        <v>24.4465</v>
      </c>
      <c r="N34" s="114">
        <v>17.218299999999999</v>
      </c>
      <c r="O34" s="138">
        <v>10.4916</v>
      </c>
      <c r="P34" s="25">
        <v>15</v>
      </c>
      <c r="Q34" s="24"/>
    </row>
    <row r="35" spans="1:17" ht="12" customHeight="1" x14ac:dyDescent="0.25">
      <c r="A35" s="207">
        <v>26</v>
      </c>
      <c r="B35" s="4" t="s">
        <v>121</v>
      </c>
      <c r="C35" s="206" t="s">
        <v>122</v>
      </c>
      <c r="D35" s="21">
        <f>VLOOKUP(C35,'Table 3-SouthCoast'!B$7:E$80,4,FALSE)</f>
        <v>330.42750000000001</v>
      </c>
      <c r="E35" s="40">
        <f>VLOOKUP(C35,'Table 3-SouthCoast'!B$7:E$80,3,FALSE)</f>
        <v>1164</v>
      </c>
      <c r="F35" s="113">
        <v>445.77749999999997</v>
      </c>
      <c r="G35" s="114">
        <v>419.79860000000002</v>
      </c>
      <c r="H35" s="114">
        <v>392.22460000000001</v>
      </c>
      <c r="I35" s="114">
        <v>362.63440000000003</v>
      </c>
      <c r="J35" s="114">
        <v>352.57859999999999</v>
      </c>
      <c r="K35" s="114">
        <v>319.20170000000002</v>
      </c>
      <c r="L35" s="114">
        <v>281.25139999999999</v>
      </c>
      <c r="M35" s="114">
        <v>216.5531</v>
      </c>
      <c r="N35" s="114">
        <v>162.4358</v>
      </c>
      <c r="O35" s="138">
        <v>91.515000000000001</v>
      </c>
      <c r="P35" s="23">
        <v>19</v>
      </c>
      <c r="Q35" s="14"/>
    </row>
    <row r="36" spans="1:17" ht="12" customHeight="1" x14ac:dyDescent="0.25">
      <c r="A36" s="207">
        <v>26</v>
      </c>
      <c r="B36" s="4" t="s">
        <v>123</v>
      </c>
      <c r="C36" s="206" t="s">
        <v>124</v>
      </c>
      <c r="D36" s="21">
        <f>VLOOKUP(C36,'Table 3-SouthCoast'!B$7:E$80,4,FALSE)</f>
        <v>275.33875</v>
      </c>
      <c r="E36" s="40">
        <f>VLOOKUP(C36,'Table 3-SouthCoast'!B$7:E$80,3,FALSE)</f>
        <v>1179</v>
      </c>
      <c r="F36" s="113">
        <v>602.4239</v>
      </c>
      <c r="G36" s="114">
        <v>548.19219999999996</v>
      </c>
      <c r="H36" s="114">
        <v>495.36380000000003</v>
      </c>
      <c r="I36" s="114">
        <v>443.52519999999998</v>
      </c>
      <c r="J36" s="114">
        <v>426.95620000000002</v>
      </c>
      <c r="K36" s="114">
        <v>375.41180000000003</v>
      </c>
      <c r="L36" s="114">
        <v>322.61200000000002</v>
      </c>
      <c r="M36" s="114">
        <v>244.4941</v>
      </c>
      <c r="N36" s="114">
        <v>188.34219999999999</v>
      </c>
      <c r="O36" s="138">
        <v>123.5504</v>
      </c>
      <c r="P36" s="23">
        <v>17</v>
      </c>
      <c r="Q36" s="14"/>
    </row>
    <row r="37" spans="1:17" ht="12" customHeight="1" x14ac:dyDescent="0.25">
      <c r="A37" s="207">
        <v>26</v>
      </c>
      <c r="B37" s="4" t="s">
        <v>125</v>
      </c>
      <c r="C37" s="206">
        <v>12205000</v>
      </c>
      <c r="D37" s="21">
        <f>VLOOKUP(C37,'Table 3-SouthCoast'!B$7:E$80,4,FALSE)</f>
        <v>267.43374999999997</v>
      </c>
      <c r="E37" s="40">
        <f>VLOOKUP(C37,'Table 3-SouthCoast'!B$7:E$80,3,FALSE)</f>
        <v>1313</v>
      </c>
      <c r="F37" s="113">
        <v>430.2174</v>
      </c>
      <c r="G37" s="114">
        <v>396.27629999999999</v>
      </c>
      <c r="H37" s="114">
        <v>362.36329999999998</v>
      </c>
      <c r="I37" s="114">
        <v>328.18920000000003</v>
      </c>
      <c r="J37" s="114">
        <v>317.06279999999998</v>
      </c>
      <c r="K37" s="114">
        <v>281.76929999999999</v>
      </c>
      <c r="L37" s="114">
        <v>244.4469</v>
      </c>
      <c r="M37" s="114">
        <v>186.72489999999999</v>
      </c>
      <c r="N37" s="114">
        <v>143.089</v>
      </c>
      <c r="O37" s="138">
        <v>90.163700000000006</v>
      </c>
      <c r="P37" s="23">
        <v>62</v>
      </c>
      <c r="Q37" s="14"/>
    </row>
    <row r="38" spans="1:17" ht="12" customHeight="1" x14ac:dyDescent="0.25">
      <c r="A38" s="207">
        <v>26</v>
      </c>
      <c r="B38" s="4" t="s">
        <v>126</v>
      </c>
      <c r="C38" s="206" t="s">
        <v>127</v>
      </c>
      <c r="D38" s="21">
        <f>VLOOKUP(C38,'Table 3-SouthCoast'!B$7:E$80,4,FALSE)</f>
        <v>271.72125</v>
      </c>
      <c r="E38" s="40">
        <f>VLOOKUP(C38,'Table 3-SouthCoast'!B$7:E$80,3,FALSE)</f>
        <v>1378</v>
      </c>
      <c r="F38" s="113">
        <v>374.31439999999998</v>
      </c>
      <c r="G38" s="114">
        <v>345.24160000000001</v>
      </c>
      <c r="H38" s="114">
        <v>315.34719999999999</v>
      </c>
      <c r="I38" s="114">
        <v>284.35239999999999</v>
      </c>
      <c r="J38" s="114">
        <v>274.07279999999997</v>
      </c>
      <c r="K38" s="114">
        <v>240.8665</v>
      </c>
      <c r="L38" s="114">
        <v>204.80779999999999</v>
      </c>
      <c r="M38" s="114">
        <v>147.50069999999999</v>
      </c>
      <c r="N38" s="114">
        <v>103.69110000000001</v>
      </c>
      <c r="O38" s="138">
        <v>52.389899999999997</v>
      </c>
      <c r="P38" s="25">
        <v>30</v>
      </c>
      <c r="Q38" s="14"/>
    </row>
    <row r="39" spans="1:17" ht="12" customHeight="1" x14ac:dyDescent="0.25">
      <c r="A39" s="207">
        <v>26</v>
      </c>
      <c r="B39" s="4" t="s">
        <v>128</v>
      </c>
      <c r="C39" s="206" t="s">
        <v>129</v>
      </c>
      <c r="D39" s="21">
        <f>VLOOKUP(C39,'Table 3-SouthCoast'!B$7:E$80,4,FALSE)</f>
        <v>30.343125000000001</v>
      </c>
      <c r="E39" s="40">
        <f>VLOOKUP(C39,'Table 3-SouthCoast'!B$7:E$80,3,FALSE)</f>
        <v>1423</v>
      </c>
      <c r="F39" s="113">
        <v>64.056100000000001</v>
      </c>
      <c r="G39" s="114">
        <v>54.918999999999997</v>
      </c>
      <c r="H39" s="114">
        <v>46.705199999999998</v>
      </c>
      <c r="I39" s="114">
        <v>39.298699999999997</v>
      </c>
      <c r="J39" s="114">
        <v>37.067</v>
      </c>
      <c r="K39" s="114">
        <v>30.5428</v>
      </c>
      <c r="L39" s="114">
        <v>24.513200000000001</v>
      </c>
      <c r="M39" s="114">
        <v>16.800799999999999</v>
      </c>
      <c r="N39" s="114">
        <v>12.152100000000001</v>
      </c>
      <c r="O39" s="138">
        <v>7.7435</v>
      </c>
      <c r="P39" s="23">
        <v>22</v>
      </c>
      <c r="Q39" s="14"/>
    </row>
    <row r="40" spans="1:17" ht="12" customHeight="1" x14ac:dyDescent="0.25">
      <c r="A40" s="207">
        <v>26</v>
      </c>
      <c r="B40" s="4" t="s">
        <v>130</v>
      </c>
      <c r="C40" s="206" t="s">
        <v>131</v>
      </c>
      <c r="D40" s="21">
        <f>VLOOKUP(C40,'Table 3-SouthCoast'!B$7:E$80,4,FALSE)</f>
        <v>156.12937500000001</v>
      </c>
      <c r="E40" s="40">
        <f>VLOOKUP(C40,'Table 3-SouthCoast'!B$7:E$80,3,FALSE)</f>
        <v>1166</v>
      </c>
      <c r="F40" s="113">
        <v>314.31060000000002</v>
      </c>
      <c r="G40" s="114">
        <v>278.37700000000001</v>
      </c>
      <c r="H40" s="114">
        <v>243.5805</v>
      </c>
      <c r="I40" s="114">
        <v>209.75229999999999</v>
      </c>
      <c r="J40" s="114">
        <v>199.02860000000001</v>
      </c>
      <c r="K40" s="114">
        <v>166.042</v>
      </c>
      <c r="L40" s="114">
        <v>133.0359</v>
      </c>
      <c r="M40" s="114">
        <v>86.477900000000005</v>
      </c>
      <c r="N40" s="114">
        <v>55.715699999999998</v>
      </c>
      <c r="O40" s="138">
        <v>25.093800000000002</v>
      </c>
      <c r="P40" s="23">
        <v>47</v>
      </c>
      <c r="Q40" s="14"/>
    </row>
    <row r="41" spans="1:17" ht="12" customHeight="1" x14ac:dyDescent="0.25">
      <c r="A41" s="207">
        <v>26</v>
      </c>
      <c r="B41" s="4" t="s">
        <v>132</v>
      </c>
      <c r="C41" s="206" t="s">
        <v>133</v>
      </c>
      <c r="D41" s="21">
        <f>VLOOKUP(C41,'Table 3-SouthCoast'!B$7:E$80,4,FALSE)</f>
        <v>160.32187500000001</v>
      </c>
      <c r="E41" s="40">
        <f>VLOOKUP(C41,'Table 3-SouthCoast'!B$7:E$80,3,FALSE)</f>
        <v>1322</v>
      </c>
      <c r="F41" s="113">
        <v>318.00130000000001</v>
      </c>
      <c r="G41" s="114">
        <v>273.33069999999998</v>
      </c>
      <c r="H41" s="114">
        <v>233.0754</v>
      </c>
      <c r="I41" s="114">
        <v>196.6825</v>
      </c>
      <c r="J41" s="114">
        <v>185.69649999999999</v>
      </c>
      <c r="K41" s="114">
        <v>153.51769999999999</v>
      </c>
      <c r="L41" s="114">
        <v>123.68219999999999</v>
      </c>
      <c r="M41" s="114">
        <v>85.343900000000005</v>
      </c>
      <c r="N41" s="114">
        <v>62.105200000000004</v>
      </c>
      <c r="O41" s="138">
        <v>39.935200000000002</v>
      </c>
      <c r="P41" s="23">
        <v>51</v>
      </c>
      <c r="Q41" s="14"/>
    </row>
    <row r="42" spans="1:17" ht="12" customHeight="1" x14ac:dyDescent="0.25">
      <c r="A42" s="207">
        <v>26</v>
      </c>
      <c r="B42" s="4" t="s">
        <v>134</v>
      </c>
      <c r="C42" s="206" t="s">
        <v>135</v>
      </c>
      <c r="D42" s="21">
        <f>VLOOKUP(C42,'Table 3-SouthCoast'!B$7:E$80,4,FALSE)</f>
        <v>289.13249999999999</v>
      </c>
      <c r="E42" s="40">
        <f>VLOOKUP(C42,'Table 3-SouthCoast'!B$7:E$80,3,FALSE)</f>
        <v>1296</v>
      </c>
      <c r="F42" s="113">
        <v>1178.7619999999999</v>
      </c>
      <c r="G42" s="114">
        <v>1080.9253000000001</v>
      </c>
      <c r="H42" s="114">
        <v>983.17309999999998</v>
      </c>
      <c r="I42" s="114">
        <v>884.71780000000001</v>
      </c>
      <c r="J42" s="114">
        <v>852.68280000000004</v>
      </c>
      <c r="K42" s="114">
        <v>751.18150000000003</v>
      </c>
      <c r="L42" s="114">
        <v>644.1268</v>
      </c>
      <c r="M42" s="114">
        <v>479.57339999999999</v>
      </c>
      <c r="N42" s="114">
        <v>356.65379999999999</v>
      </c>
      <c r="O42" s="138">
        <v>210.9331</v>
      </c>
      <c r="P42" s="23">
        <v>21</v>
      </c>
      <c r="Q42" s="14"/>
    </row>
    <row r="43" spans="1:17" ht="12" customHeight="1" x14ac:dyDescent="0.25">
      <c r="A43" s="207">
        <v>26</v>
      </c>
      <c r="B43" s="4" t="s">
        <v>136</v>
      </c>
      <c r="C43" s="206" t="s">
        <v>137</v>
      </c>
      <c r="D43" s="21">
        <f>VLOOKUP(C43,'Table 3-SouthCoast'!B$7:E$80,4,FALSE)</f>
        <v>42.615625000000001</v>
      </c>
      <c r="E43" s="40">
        <f>VLOOKUP(C43,'Table 3-SouthCoast'!B$7:E$80,3,FALSE)</f>
        <v>1081</v>
      </c>
      <c r="F43" s="113">
        <v>161.36750000000001</v>
      </c>
      <c r="G43" s="114">
        <v>146.10939999999999</v>
      </c>
      <c r="H43" s="114">
        <v>131.2132</v>
      </c>
      <c r="I43" s="114">
        <v>116.5715</v>
      </c>
      <c r="J43" s="114">
        <v>111.8875</v>
      </c>
      <c r="K43" s="114">
        <v>97.308700000000002</v>
      </c>
      <c r="L43" s="114">
        <v>82.376300000000001</v>
      </c>
      <c r="M43" s="114">
        <v>60.344200000000001</v>
      </c>
      <c r="N43" s="114">
        <v>44.633099999999999</v>
      </c>
      <c r="O43" s="138">
        <v>26.8339</v>
      </c>
      <c r="P43" s="23">
        <v>18</v>
      </c>
      <c r="Q43" s="14"/>
    </row>
    <row r="44" spans="1:17" ht="12" customHeight="1" x14ac:dyDescent="0.25">
      <c r="A44" s="207">
        <v>26</v>
      </c>
      <c r="B44" s="4" t="s">
        <v>138</v>
      </c>
      <c r="C44" s="206">
        <v>12175500</v>
      </c>
      <c r="D44" s="21">
        <f>VLOOKUP(C44,'Table 3-SouthCoast'!B$7:E$80,4,FALSE)</f>
        <v>275.87124999999997</v>
      </c>
      <c r="E44" s="40">
        <f>VLOOKUP(C44,'Table 3-SouthCoast'!B$7:E$80,3,FALSE)</f>
        <v>1620</v>
      </c>
      <c r="F44" s="113">
        <v>620.08249999999998</v>
      </c>
      <c r="G44" s="114">
        <v>522.13789999999995</v>
      </c>
      <c r="H44" s="114">
        <v>435.08659999999998</v>
      </c>
      <c r="I44" s="114">
        <v>357.5933</v>
      </c>
      <c r="J44" s="114">
        <v>334.4649</v>
      </c>
      <c r="K44" s="114">
        <v>267.55939999999998</v>
      </c>
      <c r="L44" s="114">
        <v>206.869</v>
      </c>
      <c r="M44" s="114">
        <v>131.45670000000001</v>
      </c>
      <c r="N44" s="114">
        <v>87.744799999999998</v>
      </c>
      <c r="O44" s="138">
        <v>48.144300000000001</v>
      </c>
      <c r="P44" s="23">
        <v>65</v>
      </c>
      <c r="Q44" s="14"/>
    </row>
    <row r="45" spans="1:17" ht="12" customHeight="1" x14ac:dyDescent="0.25">
      <c r="A45" s="208">
        <v>26</v>
      </c>
      <c r="B45" s="11" t="s">
        <v>139</v>
      </c>
      <c r="C45" s="209" t="s">
        <v>140</v>
      </c>
      <c r="D45" s="165">
        <f>VLOOKUP(C45,'Table 3-SouthCoast'!B$7:E$80,4,FALSE)</f>
        <v>3913.3306250000001</v>
      </c>
      <c r="E45" s="197">
        <f>VLOOKUP(C45,'Table 3-SouthCoast'!B$7:E$80,3,FALSE)</f>
        <v>1253</v>
      </c>
      <c r="F45" s="194">
        <v>2911.0479</v>
      </c>
      <c r="G45" s="195">
        <v>2674.4223999999999</v>
      </c>
      <c r="H45" s="195">
        <v>2443.4321</v>
      </c>
      <c r="I45" s="195">
        <v>2216.1648</v>
      </c>
      <c r="J45" s="195">
        <v>2143.3696</v>
      </c>
      <c r="K45" s="195">
        <v>1916.3197</v>
      </c>
      <c r="L45" s="195">
        <v>1682.5988</v>
      </c>
      <c r="M45" s="195">
        <v>1333.7648999999999</v>
      </c>
      <c r="N45" s="195">
        <v>1079.7362000000001</v>
      </c>
      <c r="O45" s="196">
        <v>780.98879999999997</v>
      </c>
      <c r="P45" s="172">
        <v>56</v>
      </c>
      <c r="Q45" s="14"/>
    </row>
    <row r="46" spans="1:17" ht="12" customHeight="1" x14ac:dyDescent="0.25">
      <c r="A46" s="210">
        <v>27</v>
      </c>
      <c r="B46" s="211" t="s">
        <v>141</v>
      </c>
      <c r="C46" s="205" t="s">
        <v>142</v>
      </c>
      <c r="D46" s="123">
        <f>VLOOKUP(C46,'Table 3-SouthCoast'!B$7:E$80,4,FALSE)</f>
        <v>174.36125000000001</v>
      </c>
      <c r="E46" s="130">
        <f>VLOOKUP(C46,'Table 3-SouthCoast'!B$7:E$80,3,FALSE)</f>
        <v>863</v>
      </c>
      <c r="F46" s="111">
        <v>824.40689999999995</v>
      </c>
      <c r="G46" s="112">
        <v>759.25049999999999</v>
      </c>
      <c r="H46" s="112">
        <v>694.21870000000001</v>
      </c>
      <c r="I46" s="112">
        <v>628.75990000000002</v>
      </c>
      <c r="J46" s="112">
        <v>607.46410000000003</v>
      </c>
      <c r="K46" s="112">
        <v>539.96310000000005</v>
      </c>
      <c r="L46" s="112">
        <v>468.66719999999998</v>
      </c>
      <c r="M46" s="112">
        <v>358.56610000000001</v>
      </c>
      <c r="N46" s="112">
        <v>275.44200000000001</v>
      </c>
      <c r="O46" s="187">
        <v>174.6686</v>
      </c>
      <c r="P46" s="122">
        <v>96</v>
      </c>
      <c r="Q46" s="14"/>
    </row>
    <row r="47" spans="1:17" ht="12" customHeight="1" x14ac:dyDescent="0.25">
      <c r="A47" s="207">
        <v>27</v>
      </c>
      <c r="B47" s="4" t="s">
        <v>143</v>
      </c>
      <c r="C47" s="206" t="s">
        <v>144</v>
      </c>
      <c r="D47" s="21">
        <f>VLOOKUP(C47,'Table 3-SouthCoast'!B$7:E$80,4,FALSE)</f>
        <v>82.296250000000001</v>
      </c>
      <c r="E47" s="40">
        <f>VLOOKUP(C47,'Table 3-SouthCoast'!B$7:E$80,3,FALSE)</f>
        <v>941</v>
      </c>
      <c r="F47" s="113">
        <v>278.95229999999998</v>
      </c>
      <c r="G47" s="114">
        <v>271.0829</v>
      </c>
      <c r="H47" s="114">
        <v>261.9563</v>
      </c>
      <c r="I47" s="114">
        <v>251.2054</v>
      </c>
      <c r="J47" s="114">
        <v>247.31270000000001</v>
      </c>
      <c r="K47" s="114">
        <v>233.45840000000001</v>
      </c>
      <c r="L47" s="114">
        <v>215.8278</v>
      </c>
      <c r="M47" s="114">
        <v>180.52109999999999</v>
      </c>
      <c r="N47" s="114">
        <v>145.0581</v>
      </c>
      <c r="O47" s="138">
        <v>88.686099999999996</v>
      </c>
      <c r="P47" s="23">
        <v>9</v>
      </c>
      <c r="Q47" s="14"/>
    </row>
    <row r="48" spans="1:17" ht="12" customHeight="1" x14ac:dyDescent="0.25">
      <c r="A48" s="207">
        <v>27</v>
      </c>
      <c r="B48" s="4" t="s">
        <v>145</v>
      </c>
      <c r="C48" s="206" t="s">
        <v>146</v>
      </c>
      <c r="D48" s="21">
        <f>VLOOKUP(C48,'Table 3-SouthCoast'!B$7:E$80,4,FALSE)</f>
        <v>26.305</v>
      </c>
      <c r="E48" s="40">
        <f>VLOOKUP(C48,'Table 3-SouthCoast'!B$7:E$80,3,FALSE)</f>
        <v>789</v>
      </c>
      <c r="F48" s="113">
        <v>172.53980000000001</v>
      </c>
      <c r="G48" s="114">
        <v>144.75839999999999</v>
      </c>
      <c r="H48" s="114">
        <v>120.5829</v>
      </c>
      <c r="I48" s="114">
        <v>99.502499999999998</v>
      </c>
      <c r="J48" s="114">
        <v>93.296300000000002</v>
      </c>
      <c r="K48" s="114">
        <v>75.5745</v>
      </c>
      <c r="L48" s="114">
        <v>59.814399999999999</v>
      </c>
      <c r="M48" s="114">
        <v>40.689500000000002</v>
      </c>
      <c r="N48" s="114">
        <v>29.880299999999998</v>
      </c>
      <c r="O48" s="138">
        <v>20.423999999999999</v>
      </c>
      <c r="P48" s="23">
        <v>12</v>
      </c>
      <c r="Q48" s="14"/>
    </row>
    <row r="49" spans="1:17" ht="12" customHeight="1" x14ac:dyDescent="0.25">
      <c r="A49" s="207">
        <v>27</v>
      </c>
      <c r="B49" s="4" t="s">
        <v>147</v>
      </c>
      <c r="C49" s="206" t="s">
        <v>148</v>
      </c>
      <c r="D49" s="21">
        <f>VLOOKUP(C49,'Table 3-SouthCoast'!B$7:E$80,4,FALSE)</f>
        <v>63.057499999999997</v>
      </c>
      <c r="E49" s="40">
        <f>VLOOKUP(C49,'Table 3-SouthCoast'!B$7:E$80,3,FALSE)</f>
        <v>978</v>
      </c>
      <c r="F49" s="113">
        <v>168.77170000000001</v>
      </c>
      <c r="G49" s="114">
        <v>158.39230000000001</v>
      </c>
      <c r="H49" s="114">
        <v>147.4348</v>
      </c>
      <c r="I49" s="114">
        <v>135.74469999999999</v>
      </c>
      <c r="J49" s="114">
        <v>131.7884</v>
      </c>
      <c r="K49" s="114">
        <v>118.7179</v>
      </c>
      <c r="L49" s="114">
        <v>103.9734</v>
      </c>
      <c r="M49" s="114">
        <v>79.140699999999995</v>
      </c>
      <c r="N49" s="114">
        <v>58.692100000000003</v>
      </c>
      <c r="O49" s="138">
        <v>32.424700000000001</v>
      </c>
      <c r="P49" s="23">
        <v>18</v>
      </c>
      <c r="Q49" s="27"/>
    </row>
    <row r="50" spans="1:17" ht="12" customHeight="1" x14ac:dyDescent="0.25">
      <c r="A50" s="207">
        <v>27</v>
      </c>
      <c r="B50" s="4" t="s">
        <v>149</v>
      </c>
      <c r="C50" s="206" t="s">
        <v>150</v>
      </c>
      <c r="D50" s="21">
        <f>VLOOKUP(C50,'Table 3-SouthCoast'!B$7:E$80,4,FALSE)</f>
        <v>383.05124999999998</v>
      </c>
      <c r="E50" s="40">
        <f>VLOOKUP(C50,'Table 3-SouthCoast'!B$7:E$80,3,FALSE)</f>
        <v>837</v>
      </c>
      <c r="F50" s="113">
        <v>1278.4679000000001</v>
      </c>
      <c r="G50" s="114">
        <v>1174.6068</v>
      </c>
      <c r="H50" s="114">
        <v>1068.8056999999999</v>
      </c>
      <c r="I50" s="114">
        <v>960.16880000000003</v>
      </c>
      <c r="J50" s="114">
        <v>924.37530000000004</v>
      </c>
      <c r="K50" s="114">
        <v>809.55160000000001</v>
      </c>
      <c r="L50" s="114">
        <v>686.23019999999997</v>
      </c>
      <c r="M50" s="114">
        <v>493.05180000000001</v>
      </c>
      <c r="N50" s="114">
        <v>347.50869999999998</v>
      </c>
      <c r="O50" s="138">
        <v>178.64410000000001</v>
      </c>
      <c r="P50" s="23">
        <v>31</v>
      </c>
      <c r="Q50" s="14"/>
    </row>
    <row r="51" spans="1:17" ht="12" customHeight="1" x14ac:dyDescent="0.25">
      <c r="A51" s="207">
        <v>27</v>
      </c>
      <c r="B51" s="4" t="s">
        <v>151</v>
      </c>
      <c r="C51" s="206" t="s">
        <v>152</v>
      </c>
      <c r="D51" s="21">
        <f>VLOOKUP(C51,'Table 3-SouthCoast'!B$7:E$80,4,FALSE)</f>
        <v>49.308750000000003</v>
      </c>
      <c r="E51" s="40">
        <f>VLOOKUP(C51,'Table 3-SouthCoast'!B$7:E$80,3,FALSE)</f>
        <v>1043</v>
      </c>
      <c r="F51" s="113">
        <v>214.54429999999999</v>
      </c>
      <c r="G51" s="114">
        <v>205.5266</v>
      </c>
      <c r="H51" s="114">
        <v>195.74430000000001</v>
      </c>
      <c r="I51" s="114">
        <v>184.98750000000001</v>
      </c>
      <c r="J51" s="114">
        <v>181.267</v>
      </c>
      <c r="K51" s="114">
        <v>168.66390000000001</v>
      </c>
      <c r="L51" s="114">
        <v>153.81440000000001</v>
      </c>
      <c r="M51" s="114">
        <v>126.982</v>
      </c>
      <c r="N51" s="114">
        <v>102.65819999999999</v>
      </c>
      <c r="O51" s="138">
        <v>66.875699999999995</v>
      </c>
      <c r="P51" s="23">
        <v>31</v>
      </c>
      <c r="Q51" s="14"/>
    </row>
    <row r="52" spans="1:17" ht="12" customHeight="1" x14ac:dyDescent="0.25">
      <c r="A52" s="207">
        <v>27</v>
      </c>
      <c r="B52" s="4" t="s">
        <v>153</v>
      </c>
      <c r="C52" s="206" t="s">
        <v>154</v>
      </c>
      <c r="D52" s="21">
        <f>VLOOKUP(C52,'Table 3-SouthCoast'!B$7:E$80,4,FALSE)</f>
        <v>133.609375</v>
      </c>
      <c r="E52" s="40">
        <f>VLOOKUP(C52,'Table 3-SouthCoast'!B$7:E$80,3,FALSE)</f>
        <v>414</v>
      </c>
      <c r="F52" s="113">
        <v>35.115299999999998</v>
      </c>
      <c r="G52" s="114">
        <v>33.306899999999999</v>
      </c>
      <c r="H52" s="114">
        <v>31.363399999999999</v>
      </c>
      <c r="I52" s="114">
        <v>29.249700000000001</v>
      </c>
      <c r="J52" s="114">
        <v>28.5245</v>
      </c>
      <c r="K52" s="114">
        <v>26.092199999999998</v>
      </c>
      <c r="L52" s="114">
        <v>23.277000000000001</v>
      </c>
      <c r="M52" s="114">
        <v>18.3462</v>
      </c>
      <c r="N52" s="114">
        <v>14.0785</v>
      </c>
      <c r="O52" s="138">
        <v>8.2422000000000004</v>
      </c>
      <c r="P52" s="23">
        <v>5</v>
      </c>
      <c r="Q52" s="14"/>
    </row>
    <row r="53" spans="1:17" ht="12" customHeight="1" x14ac:dyDescent="0.25">
      <c r="A53" s="207">
        <v>27</v>
      </c>
      <c r="B53" s="4" t="s">
        <v>155</v>
      </c>
      <c r="C53" s="206" t="s">
        <v>156</v>
      </c>
      <c r="D53" s="21">
        <f>VLOOKUP(C53,'Table 3-SouthCoast'!B$7:E$80,4,FALSE)</f>
        <v>46.727499999999999</v>
      </c>
      <c r="E53" s="40">
        <f>VLOOKUP(C53,'Table 3-SouthCoast'!B$7:E$80,3,FALSE)</f>
        <v>235</v>
      </c>
      <c r="F53" s="113">
        <v>263.98719999999997</v>
      </c>
      <c r="G53" s="114">
        <v>223.08340000000001</v>
      </c>
      <c r="H53" s="114">
        <v>186.97460000000001</v>
      </c>
      <c r="I53" s="114">
        <v>155.02590000000001</v>
      </c>
      <c r="J53" s="114">
        <v>145.5257</v>
      </c>
      <c r="K53" s="114">
        <v>118.1255</v>
      </c>
      <c r="L53" s="114">
        <v>93.362399999999994</v>
      </c>
      <c r="M53" s="114">
        <v>62.649299999999997</v>
      </c>
      <c r="N53" s="114">
        <v>44.809199999999997</v>
      </c>
      <c r="O53" s="138">
        <v>28.574400000000001</v>
      </c>
      <c r="P53" s="23">
        <v>50</v>
      </c>
      <c r="Q53" s="14"/>
    </row>
    <row r="54" spans="1:17" ht="12" customHeight="1" x14ac:dyDescent="0.25">
      <c r="A54" s="207">
        <v>27</v>
      </c>
      <c r="B54" s="4" t="s">
        <v>157</v>
      </c>
      <c r="C54" s="206" t="s">
        <v>158</v>
      </c>
      <c r="D54" s="21">
        <f>VLOOKUP(C54,'Table 3-SouthCoast'!B$7:E$80,4,FALSE)</f>
        <v>17.658124999999998</v>
      </c>
      <c r="E54" s="40">
        <f>VLOOKUP(C54,'Table 3-SouthCoast'!B$7:E$80,3,FALSE)</f>
        <v>733</v>
      </c>
      <c r="F54" s="113">
        <v>52.683599999999998</v>
      </c>
      <c r="G54" s="114">
        <v>50.572699999999998</v>
      </c>
      <c r="H54" s="114">
        <v>48.1999</v>
      </c>
      <c r="I54" s="114">
        <v>45.497300000000003</v>
      </c>
      <c r="J54" s="114">
        <v>44.5411</v>
      </c>
      <c r="K54" s="114">
        <v>41.2254</v>
      </c>
      <c r="L54" s="114">
        <v>37.184399999999997</v>
      </c>
      <c r="M54" s="114">
        <v>29.6052</v>
      </c>
      <c r="N54" s="114">
        <v>22.587800000000001</v>
      </c>
      <c r="O54" s="138">
        <v>12.535399999999999</v>
      </c>
      <c r="P54" s="23">
        <v>12</v>
      </c>
      <c r="Q54" s="14"/>
    </row>
    <row r="55" spans="1:17" ht="12" customHeight="1" x14ac:dyDescent="0.25">
      <c r="A55" s="207">
        <v>27</v>
      </c>
      <c r="B55" s="4" t="s">
        <v>159</v>
      </c>
      <c r="C55" s="206" t="s">
        <v>160</v>
      </c>
      <c r="D55" s="21">
        <f>VLOOKUP(C55,'Table 3-SouthCoast'!B$7:E$80,4,FALSE)</f>
        <v>127.47687500000001</v>
      </c>
      <c r="E55" s="40">
        <f>VLOOKUP(C55,'Table 3-SouthCoast'!B$7:E$80,3,FALSE)</f>
        <v>299</v>
      </c>
      <c r="F55" s="113"/>
      <c r="G55" s="114"/>
      <c r="H55" s="114"/>
      <c r="I55" s="114"/>
      <c r="J55" s="114"/>
      <c r="K55" s="114"/>
      <c r="L55" s="114"/>
      <c r="M55" s="114"/>
      <c r="N55" s="114"/>
      <c r="O55" s="138"/>
      <c r="P55" s="23"/>
      <c r="Q55" s="14"/>
    </row>
    <row r="56" spans="1:17" ht="12" customHeight="1" x14ac:dyDescent="0.25">
      <c r="A56" s="207">
        <v>27</v>
      </c>
      <c r="B56" s="4" t="s">
        <v>161</v>
      </c>
      <c r="C56" s="206" t="s">
        <v>162</v>
      </c>
      <c r="D56" s="21">
        <f>VLOOKUP(C56,'Table 3-SouthCoast'!B$7:E$80,4,FALSE)</f>
        <v>2.5350000000000001</v>
      </c>
      <c r="E56" s="40">
        <f>VLOOKUP(C56,'Table 3-SouthCoast'!B$7:E$80,3,FALSE)</f>
        <v>459</v>
      </c>
      <c r="F56" s="113">
        <v>19.396599999999999</v>
      </c>
      <c r="G56" s="114">
        <v>17.123999999999999</v>
      </c>
      <c r="H56" s="114">
        <v>14.959</v>
      </c>
      <c r="I56" s="114">
        <v>12.887600000000001</v>
      </c>
      <c r="J56" s="114">
        <v>12.2377</v>
      </c>
      <c r="K56" s="114">
        <v>10.258100000000001</v>
      </c>
      <c r="L56" s="114">
        <v>8.3048999999999999</v>
      </c>
      <c r="M56" s="114">
        <v>5.5857999999999999</v>
      </c>
      <c r="N56" s="114">
        <v>3.7934000000000001</v>
      </c>
      <c r="O56" s="138">
        <v>1.9619</v>
      </c>
      <c r="P56" s="28">
        <v>39</v>
      </c>
      <c r="Q56" s="14"/>
    </row>
    <row r="57" spans="1:17" ht="12" customHeight="1" x14ac:dyDescent="0.25">
      <c r="A57" s="207">
        <v>27</v>
      </c>
      <c r="B57" s="4" t="s">
        <v>163</v>
      </c>
      <c r="C57" s="206" t="s">
        <v>164</v>
      </c>
      <c r="D57" s="21">
        <f>VLOOKUP(C57,'Table 3-SouthCoast'!B$7:E$80,4,FALSE)</f>
        <v>17.949375</v>
      </c>
      <c r="E57" s="40">
        <f>VLOOKUP(C57,'Table 3-SouthCoast'!B$7:E$80,3,FALSE)</f>
        <v>84</v>
      </c>
      <c r="F57" s="113">
        <v>92.523700000000005</v>
      </c>
      <c r="G57" s="114">
        <v>78.533900000000003</v>
      </c>
      <c r="H57" s="114">
        <v>66.113600000000005</v>
      </c>
      <c r="I57" s="114">
        <v>55.059199999999997</v>
      </c>
      <c r="J57" s="114">
        <v>51.758499999999998</v>
      </c>
      <c r="K57" s="114">
        <v>42.198700000000002</v>
      </c>
      <c r="L57" s="114">
        <v>33.499099999999999</v>
      </c>
      <c r="M57" s="114">
        <v>22.6065</v>
      </c>
      <c r="N57" s="114">
        <v>16.207100000000001</v>
      </c>
      <c r="O57" s="138">
        <v>10.308999999999999</v>
      </c>
      <c r="P57" s="23">
        <v>25</v>
      </c>
      <c r="Q57" s="14"/>
    </row>
    <row r="58" spans="1:17" ht="12" customHeight="1" x14ac:dyDescent="0.25">
      <c r="A58" s="207">
        <v>27</v>
      </c>
      <c r="B58" s="4" t="s">
        <v>165</v>
      </c>
      <c r="C58" s="206" t="s">
        <v>166</v>
      </c>
      <c r="D58" s="21">
        <f>VLOOKUP(C58,'Table 3-SouthCoast'!B$7:E$80,4,FALSE)</f>
        <v>25.483750000000001</v>
      </c>
      <c r="E58" s="40">
        <f>VLOOKUP(C58,'Table 3-SouthCoast'!B$7:E$80,3,FALSE)</f>
        <v>80</v>
      </c>
      <c r="F58" s="113">
        <v>46.2331</v>
      </c>
      <c r="G58" s="114">
        <v>43.149900000000002</v>
      </c>
      <c r="H58" s="114">
        <v>40.075600000000001</v>
      </c>
      <c r="I58" s="114">
        <v>36.981499999999997</v>
      </c>
      <c r="J58" s="114">
        <v>35.974499999999999</v>
      </c>
      <c r="K58" s="114">
        <v>32.779000000000003</v>
      </c>
      <c r="L58" s="114">
        <v>29.393000000000001</v>
      </c>
      <c r="M58" s="114">
        <v>24.119299999999999</v>
      </c>
      <c r="N58" s="114">
        <v>20.0688</v>
      </c>
      <c r="O58" s="138">
        <v>14.9917</v>
      </c>
      <c r="P58" s="23">
        <v>10</v>
      </c>
      <c r="Q58" s="14"/>
    </row>
    <row r="59" spans="1:17" ht="12" customHeight="1" x14ac:dyDescent="0.25">
      <c r="A59" s="207">
        <v>27</v>
      </c>
      <c r="B59" s="4" t="s">
        <v>167</v>
      </c>
      <c r="C59" s="206" t="s">
        <v>168</v>
      </c>
      <c r="D59" s="21">
        <f>VLOOKUP(C59,'Table 3-SouthCoast'!B$7:E$80,4,FALSE)</f>
        <v>37.113124999999997</v>
      </c>
      <c r="E59" s="40">
        <f>VLOOKUP(C59,'Table 3-SouthCoast'!B$7:E$80,3,FALSE)</f>
        <v>811</v>
      </c>
      <c r="F59" s="113">
        <v>96.4602</v>
      </c>
      <c r="G59" s="114">
        <v>93.128</v>
      </c>
      <c r="H59" s="114">
        <v>89.493099999999998</v>
      </c>
      <c r="I59" s="114">
        <v>85.468800000000002</v>
      </c>
      <c r="J59" s="114">
        <v>84.069599999999994</v>
      </c>
      <c r="K59" s="114">
        <v>79.299300000000002</v>
      </c>
      <c r="L59" s="114">
        <v>73.610799999999998</v>
      </c>
      <c r="M59" s="114">
        <v>63.1038</v>
      </c>
      <c r="N59" s="114">
        <v>53.250900000000001</v>
      </c>
      <c r="O59" s="138">
        <v>37.917200000000001</v>
      </c>
      <c r="P59" s="23">
        <v>13</v>
      </c>
      <c r="Q59" s="14"/>
    </row>
    <row r="60" spans="1:17" ht="12" customHeight="1" x14ac:dyDescent="0.25">
      <c r="A60" s="207">
        <v>27</v>
      </c>
      <c r="B60" s="4" t="s">
        <v>169</v>
      </c>
      <c r="C60" s="206" t="s">
        <v>170</v>
      </c>
      <c r="D60" s="21">
        <f>VLOOKUP(C60,'Table 3-SouthCoast'!B$7:E$80,4,FALSE)</f>
        <v>71.184375000000003</v>
      </c>
      <c r="E60" s="40">
        <f>VLOOKUP(C60,'Table 3-SouthCoast'!B$7:E$80,3,FALSE)</f>
        <v>55</v>
      </c>
      <c r="F60" s="115">
        <v>117.11450000000001</v>
      </c>
      <c r="G60" s="114">
        <v>111.3627</v>
      </c>
      <c r="H60" s="114">
        <v>104.9629</v>
      </c>
      <c r="I60" s="114">
        <v>97.761399999999995</v>
      </c>
      <c r="J60" s="114">
        <v>95.236599999999996</v>
      </c>
      <c r="K60" s="114">
        <v>86.579800000000006</v>
      </c>
      <c r="L60" s="114">
        <v>76.245500000000007</v>
      </c>
      <c r="M60" s="114">
        <v>57.5745</v>
      </c>
      <c r="N60" s="114">
        <v>41.249499999999998</v>
      </c>
      <c r="O60" s="138">
        <v>19.9602</v>
      </c>
      <c r="P60" s="23">
        <v>27</v>
      </c>
      <c r="Q60" s="14"/>
    </row>
    <row r="61" spans="1:17" ht="12" customHeight="1" x14ac:dyDescent="0.25">
      <c r="A61" s="207">
        <v>27</v>
      </c>
      <c r="B61" s="4" t="s">
        <v>171</v>
      </c>
      <c r="C61" s="206">
        <v>12210500</v>
      </c>
      <c r="D61" s="21">
        <f>VLOOKUP(C61,'Table 3-SouthCoast'!B$7:E$80,4,FALSE)</f>
        <v>1513.3875</v>
      </c>
      <c r="E61" s="40">
        <f>VLOOKUP(C61,'Table 3-SouthCoast'!B$7:E$80,3,FALSE)</f>
        <v>866</v>
      </c>
      <c r="F61" s="113">
        <v>1828.4666999999999</v>
      </c>
      <c r="G61" s="114">
        <v>1697.9963</v>
      </c>
      <c r="H61" s="114">
        <v>1563.6895999999999</v>
      </c>
      <c r="I61" s="114">
        <v>1424.1329000000001</v>
      </c>
      <c r="J61" s="114">
        <v>1377.7482</v>
      </c>
      <c r="K61" s="114">
        <v>1227.4349</v>
      </c>
      <c r="L61" s="114">
        <v>1063.0645999999999</v>
      </c>
      <c r="M61" s="114">
        <v>797.78520000000003</v>
      </c>
      <c r="N61" s="114">
        <v>589.19290000000001</v>
      </c>
      <c r="O61" s="138">
        <v>331.58920000000001</v>
      </c>
      <c r="P61" s="23">
        <v>51</v>
      </c>
      <c r="Q61" s="14"/>
    </row>
    <row r="62" spans="1:17" ht="12" customHeight="1" x14ac:dyDescent="0.25">
      <c r="A62" s="207">
        <v>27</v>
      </c>
      <c r="B62" s="4" t="s">
        <v>172</v>
      </c>
      <c r="C62" s="206" t="s">
        <v>173</v>
      </c>
      <c r="D62" s="21">
        <f>VLOOKUP(C62,'Table 3-SouthCoast'!B$7:E$80,4,FALSE)</f>
        <v>2.7631250000000001</v>
      </c>
      <c r="E62" s="40">
        <f>VLOOKUP(C62,'Table 3-SouthCoast'!B$7:E$80,3,FALSE)</f>
        <v>776</v>
      </c>
      <c r="F62" s="113">
        <v>17.408000000000001</v>
      </c>
      <c r="G62" s="114">
        <v>16.031500000000001</v>
      </c>
      <c r="H62" s="114">
        <v>14.6455</v>
      </c>
      <c r="I62" s="114">
        <v>13.238</v>
      </c>
      <c r="J62" s="114">
        <v>12.7774</v>
      </c>
      <c r="K62" s="114">
        <v>11.309200000000001</v>
      </c>
      <c r="L62" s="114">
        <v>9.7449999999999992</v>
      </c>
      <c r="M62" s="114">
        <v>7.3064999999999998</v>
      </c>
      <c r="N62" s="114">
        <v>5.4549000000000003</v>
      </c>
      <c r="O62" s="138">
        <v>3.2233000000000001</v>
      </c>
      <c r="P62" s="23">
        <v>16</v>
      </c>
      <c r="Q62" s="14"/>
    </row>
    <row r="63" spans="1:17" ht="12" customHeight="1" x14ac:dyDescent="0.25">
      <c r="A63" s="207">
        <v>27</v>
      </c>
      <c r="B63" s="4" t="s">
        <v>174</v>
      </c>
      <c r="C63" s="206" t="s">
        <v>175</v>
      </c>
      <c r="D63" s="21">
        <f>VLOOKUP(C63,'Table 3-SouthCoast'!B$7:E$80,4,FALSE)</f>
        <v>115.68875</v>
      </c>
      <c r="E63" s="40">
        <f>VLOOKUP(C63,'Table 3-SouthCoast'!B$7:E$80,3,FALSE)</f>
        <v>796</v>
      </c>
      <c r="F63" s="113">
        <v>504.3107</v>
      </c>
      <c r="G63" s="114">
        <v>458.99680000000001</v>
      </c>
      <c r="H63" s="114">
        <v>413.9273</v>
      </c>
      <c r="I63" s="114">
        <v>368.78050000000002</v>
      </c>
      <c r="J63" s="114">
        <v>354.15199999999999</v>
      </c>
      <c r="K63" s="114">
        <v>308.03179999999998</v>
      </c>
      <c r="L63" s="114">
        <v>259.83550000000002</v>
      </c>
      <c r="M63" s="114">
        <v>186.9477</v>
      </c>
      <c r="N63" s="114">
        <v>133.85159999999999</v>
      </c>
      <c r="O63" s="138">
        <v>73.349299999999999</v>
      </c>
      <c r="P63" s="23">
        <v>40</v>
      </c>
      <c r="Q63" s="14"/>
    </row>
    <row r="64" spans="1:17" ht="12" customHeight="1" x14ac:dyDescent="0.25">
      <c r="A64" s="207">
        <v>27</v>
      </c>
      <c r="B64" s="4" t="s">
        <v>176</v>
      </c>
      <c r="C64" s="206" t="s">
        <v>177</v>
      </c>
      <c r="D64" s="21">
        <f>VLOOKUP(C64,'Table 3-SouthCoast'!B$7:E$80,4,FALSE)</f>
        <v>32.659374999999997</v>
      </c>
      <c r="E64" s="40">
        <f>VLOOKUP(C64,'Table 3-SouthCoast'!B$7:E$80,3,FALSE)</f>
        <v>535</v>
      </c>
      <c r="F64" s="113">
        <v>261.10809999999998</v>
      </c>
      <c r="G64" s="114">
        <v>232.5745</v>
      </c>
      <c r="H64" s="114">
        <v>204.8999</v>
      </c>
      <c r="I64" s="114">
        <v>177.92789999999999</v>
      </c>
      <c r="J64" s="114">
        <v>169.35830000000001</v>
      </c>
      <c r="K64" s="114">
        <v>142.91839999999999</v>
      </c>
      <c r="L64" s="114">
        <v>116.294</v>
      </c>
      <c r="M64" s="114">
        <v>78.246600000000001</v>
      </c>
      <c r="N64" s="114">
        <v>52.517499999999998</v>
      </c>
      <c r="O64" s="138">
        <v>25.832699999999999</v>
      </c>
      <c r="P64" s="23">
        <v>53</v>
      </c>
      <c r="Q64" s="14"/>
    </row>
    <row r="65" spans="1:17" ht="12" customHeight="1" x14ac:dyDescent="0.25">
      <c r="A65" s="207">
        <v>27</v>
      </c>
      <c r="B65" s="4" t="s">
        <v>178</v>
      </c>
      <c r="C65" s="206" t="s">
        <v>179</v>
      </c>
      <c r="D65" s="21">
        <f>VLOOKUP(C65,'Table 3-SouthCoast'!B$7:E$80,4,FALSE)</f>
        <v>29.396249999999998</v>
      </c>
      <c r="E65" s="40">
        <f>VLOOKUP(C65,'Table 3-SouthCoast'!B$7:E$80,3,FALSE)</f>
        <v>606</v>
      </c>
      <c r="F65" s="113">
        <v>85.798199999999994</v>
      </c>
      <c r="G65" s="114">
        <v>75.851299999999995</v>
      </c>
      <c r="H65" s="114">
        <v>66.252099999999999</v>
      </c>
      <c r="I65" s="114">
        <v>56.953000000000003</v>
      </c>
      <c r="J65" s="114">
        <v>54.0122</v>
      </c>
      <c r="K65" s="114">
        <v>44.988700000000001</v>
      </c>
      <c r="L65" s="114">
        <v>35.995199999999997</v>
      </c>
      <c r="M65" s="114">
        <v>23.373200000000001</v>
      </c>
      <c r="N65" s="114">
        <v>15.0748</v>
      </c>
      <c r="O65" s="138">
        <v>6.8383000000000003</v>
      </c>
      <c r="P65" s="23">
        <v>50</v>
      </c>
      <c r="Q65" s="14"/>
    </row>
    <row r="66" spans="1:17" ht="12" customHeight="1" x14ac:dyDescent="0.25">
      <c r="A66" s="207">
        <v>27</v>
      </c>
      <c r="B66" s="4" t="s">
        <v>180</v>
      </c>
      <c r="C66" s="206" t="s">
        <v>181</v>
      </c>
      <c r="D66" s="21">
        <f>VLOOKUP(C66,'Table 3-SouthCoast'!B$7:E$80,4,FALSE)</f>
        <v>46.21875</v>
      </c>
      <c r="E66" s="40">
        <f>VLOOKUP(C66,'Table 3-SouthCoast'!B$7:E$80,3,FALSE)</f>
        <v>92</v>
      </c>
      <c r="F66" s="113">
        <v>86.677700000000002</v>
      </c>
      <c r="G66" s="114">
        <v>76.799599999999998</v>
      </c>
      <c r="H66" s="114">
        <v>67.477000000000004</v>
      </c>
      <c r="I66" s="114">
        <v>58.633899999999997</v>
      </c>
      <c r="J66" s="114">
        <v>55.874200000000002</v>
      </c>
      <c r="K66" s="114">
        <v>47.506399999999999</v>
      </c>
      <c r="L66" s="114">
        <v>39.296799999999998</v>
      </c>
      <c r="M66" s="114">
        <v>27.8932</v>
      </c>
      <c r="N66" s="114">
        <v>20.317699999999999</v>
      </c>
      <c r="O66" s="138">
        <v>12.3428</v>
      </c>
      <c r="P66" s="23">
        <v>47</v>
      </c>
      <c r="Q66" s="14"/>
    </row>
    <row r="67" spans="1:17" ht="12" customHeight="1" x14ac:dyDescent="0.25">
      <c r="A67" s="207">
        <v>27</v>
      </c>
      <c r="B67" s="4" t="s">
        <v>182</v>
      </c>
      <c r="C67" s="206" t="s">
        <v>183</v>
      </c>
      <c r="D67" s="21">
        <f>VLOOKUP(C67,'Table 3-SouthCoast'!B$7:E$80,4,FALSE)</f>
        <v>59.966875000000002</v>
      </c>
      <c r="E67" s="40">
        <f>VLOOKUP(C67,'Table 3-SouthCoast'!B$7:E$80,3,FALSE)</f>
        <v>977</v>
      </c>
      <c r="F67" s="113">
        <v>183.75319999999999</v>
      </c>
      <c r="G67" s="114">
        <v>173.59909999999999</v>
      </c>
      <c r="H67" s="114">
        <v>162.90289999999999</v>
      </c>
      <c r="I67" s="114">
        <v>151.50389999999999</v>
      </c>
      <c r="J67" s="114">
        <v>147.6463</v>
      </c>
      <c r="K67" s="114">
        <v>134.8887</v>
      </c>
      <c r="L67" s="114">
        <v>120.44370000000001</v>
      </c>
      <c r="M67" s="114">
        <v>95.827699999999993</v>
      </c>
      <c r="N67" s="114">
        <v>75.031099999999995</v>
      </c>
      <c r="O67" s="138">
        <v>46.802599999999998</v>
      </c>
      <c r="P67" s="23">
        <v>19</v>
      </c>
      <c r="Q67" s="14"/>
    </row>
    <row r="68" spans="1:17" ht="12" customHeight="1" x14ac:dyDescent="0.25">
      <c r="A68" s="207">
        <v>27</v>
      </c>
      <c r="B68" s="4" t="s">
        <v>184</v>
      </c>
      <c r="C68" s="206" t="s">
        <v>185</v>
      </c>
      <c r="D68" s="21">
        <f>VLOOKUP(C68,'Table 3-SouthCoast'!B$7:E$80,4,FALSE)</f>
        <v>82.326250000000002</v>
      </c>
      <c r="E68" s="40">
        <f>VLOOKUP(C68,'Table 3-SouthCoast'!B$7:E$80,3,FALSE)</f>
        <v>937</v>
      </c>
      <c r="F68" s="113">
        <v>512.9819</v>
      </c>
      <c r="G68" s="114">
        <v>500.22149999999999</v>
      </c>
      <c r="H68" s="114">
        <v>484.27440000000001</v>
      </c>
      <c r="I68" s="114">
        <v>464.077</v>
      </c>
      <c r="J68" s="114">
        <v>456.42329999999998</v>
      </c>
      <c r="K68" s="114">
        <v>427.90269999999998</v>
      </c>
      <c r="L68" s="114">
        <v>389.21260000000001</v>
      </c>
      <c r="M68" s="114">
        <v>306.70460000000003</v>
      </c>
      <c r="N68" s="114">
        <v>222.26490000000001</v>
      </c>
      <c r="O68" s="138">
        <v>100.0851</v>
      </c>
      <c r="P68" s="23">
        <v>16</v>
      </c>
      <c r="Q68" s="14"/>
    </row>
    <row r="69" spans="1:17" ht="12" customHeight="1" x14ac:dyDescent="0.25">
      <c r="A69" s="207">
        <v>27</v>
      </c>
      <c r="B69" s="4" t="s">
        <v>186</v>
      </c>
      <c r="C69" s="206" t="s">
        <v>187</v>
      </c>
      <c r="D69" s="21">
        <f>VLOOKUP(C69,'Table 3-SouthCoast'!B$7:E$80,4,FALSE)</f>
        <v>21.862500000000001</v>
      </c>
      <c r="E69" s="40">
        <f>VLOOKUP(C69,'Table 3-SouthCoast'!B$7:E$80,3,FALSE)</f>
        <v>186</v>
      </c>
      <c r="F69" s="113">
        <v>33.760800000000003</v>
      </c>
      <c r="G69" s="114">
        <v>31.14</v>
      </c>
      <c r="H69" s="114">
        <v>28.434000000000001</v>
      </c>
      <c r="I69" s="114">
        <v>25.6173</v>
      </c>
      <c r="J69" s="114">
        <v>24.680800000000001</v>
      </c>
      <c r="K69" s="114">
        <v>21.648499999999999</v>
      </c>
      <c r="L69" s="114">
        <v>18.345400000000001</v>
      </c>
      <c r="M69" s="114">
        <v>13.0839</v>
      </c>
      <c r="N69" s="114">
        <v>9.0672999999999995</v>
      </c>
      <c r="O69" s="138">
        <v>4.4157000000000002</v>
      </c>
      <c r="P69" s="23">
        <v>32</v>
      </c>
      <c r="Q69" s="14"/>
    </row>
    <row r="70" spans="1:17" ht="12" customHeight="1" x14ac:dyDescent="0.25">
      <c r="A70" s="207">
        <v>27</v>
      </c>
      <c r="B70" s="4" t="s">
        <v>188</v>
      </c>
      <c r="C70" s="206" t="s">
        <v>189</v>
      </c>
      <c r="D70" s="21">
        <f>VLOOKUP(C70,'Table 3-SouthCoast'!B$7:E$80,4,FALSE)</f>
        <v>147.07187500000001</v>
      </c>
      <c r="E70" s="40">
        <f>VLOOKUP(C70,'Table 3-SouthCoast'!B$7:E$80,3,FALSE)</f>
        <v>38</v>
      </c>
      <c r="F70" s="113">
        <v>69.489900000000006</v>
      </c>
      <c r="G70" s="114">
        <v>63.725200000000001</v>
      </c>
      <c r="H70" s="114">
        <v>57.872300000000003</v>
      </c>
      <c r="I70" s="114">
        <v>51.883699999999997</v>
      </c>
      <c r="J70" s="114">
        <v>49.915399999999998</v>
      </c>
      <c r="K70" s="114">
        <v>43.617600000000003</v>
      </c>
      <c r="L70" s="114">
        <v>36.882899999999999</v>
      </c>
      <c r="M70" s="114">
        <v>26.397300000000001</v>
      </c>
      <c r="N70" s="114">
        <v>18.553000000000001</v>
      </c>
      <c r="O70" s="138">
        <v>9.5165000000000006</v>
      </c>
      <c r="P70" s="23">
        <v>59</v>
      </c>
      <c r="Q70" s="14"/>
    </row>
    <row r="71" spans="1:17" ht="12" customHeight="1" x14ac:dyDescent="0.25">
      <c r="A71" s="207">
        <v>27</v>
      </c>
      <c r="B71" s="4" t="s">
        <v>190</v>
      </c>
      <c r="C71" s="206" t="s">
        <v>191</v>
      </c>
      <c r="D71" s="21">
        <f>VLOOKUP(C71,'Table 3-SouthCoast'!B$7:E$80,4,FALSE)</f>
        <v>94.135625000000005</v>
      </c>
      <c r="E71" s="40">
        <f>VLOOKUP(C71,'Table 3-SouthCoast'!B$7:E$80,3,FALSE)</f>
        <v>863</v>
      </c>
      <c r="F71" s="113">
        <v>149.5609</v>
      </c>
      <c r="G71" s="114">
        <v>144.15940000000001</v>
      </c>
      <c r="H71" s="114">
        <v>137.98230000000001</v>
      </c>
      <c r="I71" s="114">
        <v>130.81979999999999</v>
      </c>
      <c r="J71" s="114">
        <v>128.25550000000001</v>
      </c>
      <c r="K71" s="114">
        <v>119.2499</v>
      </c>
      <c r="L71" s="114">
        <v>108.05419999999999</v>
      </c>
      <c r="M71" s="114">
        <v>86.498599999999996</v>
      </c>
      <c r="N71" s="114">
        <v>66.019400000000005</v>
      </c>
      <c r="O71" s="138">
        <v>36.1389</v>
      </c>
      <c r="P71" s="23">
        <v>10</v>
      </c>
      <c r="Q71" s="14"/>
    </row>
    <row r="72" spans="1:17" ht="12" customHeight="1" x14ac:dyDescent="0.25">
      <c r="A72" s="207">
        <v>27</v>
      </c>
      <c r="B72" s="4" t="s">
        <v>192</v>
      </c>
      <c r="C72" s="206" t="s">
        <v>193</v>
      </c>
      <c r="D72" s="21">
        <f>VLOOKUP(C72,'Table 3-SouthCoast'!B$7:E$80,4,FALSE)</f>
        <v>11.528124999999999</v>
      </c>
      <c r="E72" s="40">
        <f>VLOOKUP(C72,'Table 3-SouthCoast'!B$7:E$80,3,FALSE)</f>
        <v>86</v>
      </c>
      <c r="F72" s="113">
        <v>26.306699999999999</v>
      </c>
      <c r="G72" s="114">
        <v>24.2545</v>
      </c>
      <c r="H72" s="114">
        <v>22.1387</v>
      </c>
      <c r="I72" s="114">
        <v>19.939399999999999</v>
      </c>
      <c r="J72" s="114">
        <v>19.2088</v>
      </c>
      <c r="K72" s="114">
        <v>16.845800000000001</v>
      </c>
      <c r="L72" s="114">
        <v>14.275399999999999</v>
      </c>
      <c r="M72" s="114">
        <v>10.1882</v>
      </c>
      <c r="N72" s="114">
        <v>7.0720999999999998</v>
      </c>
      <c r="O72" s="138">
        <v>3.4624999999999999</v>
      </c>
      <c r="P72" s="23">
        <v>48</v>
      </c>
      <c r="Q72" s="14"/>
    </row>
    <row r="73" spans="1:17" ht="12" customHeight="1" x14ac:dyDescent="0.25">
      <c r="A73" s="207">
        <v>27</v>
      </c>
      <c r="B73" s="4" t="s">
        <v>194</v>
      </c>
      <c r="C73" s="206" t="s">
        <v>195</v>
      </c>
      <c r="D73" s="21">
        <f>VLOOKUP(C73,'Table 3-SouthCoast'!B$7:E$80,4,FALSE)</f>
        <v>699.52874999999995</v>
      </c>
      <c r="E73" s="40">
        <f>VLOOKUP(C73,'Table 3-SouthCoast'!B$7:E$80,3,FALSE)</f>
        <v>1047</v>
      </c>
      <c r="F73" s="113">
        <v>1152.2551000000001</v>
      </c>
      <c r="G73" s="114">
        <v>1082.8463999999999</v>
      </c>
      <c r="H73" s="114">
        <v>1015.2713</v>
      </c>
      <c r="I73" s="114">
        <v>949.02499999999998</v>
      </c>
      <c r="J73" s="114">
        <v>927.87130000000002</v>
      </c>
      <c r="K73" s="114">
        <v>862.16899999999998</v>
      </c>
      <c r="L73" s="114">
        <v>795.14919999999995</v>
      </c>
      <c r="M73" s="114">
        <v>697.22190000000001</v>
      </c>
      <c r="N73" s="114">
        <v>629.09299999999996</v>
      </c>
      <c r="O73" s="138">
        <v>557.36699999999996</v>
      </c>
      <c r="P73" s="23">
        <v>6</v>
      </c>
      <c r="Q73" s="14"/>
    </row>
    <row r="74" spans="1:17" ht="12" customHeight="1" x14ac:dyDescent="0.25">
      <c r="A74" s="42">
        <v>28</v>
      </c>
      <c r="B74" s="16" t="s">
        <v>196</v>
      </c>
      <c r="C74" s="127" t="s">
        <v>197</v>
      </c>
      <c r="D74" s="21">
        <f>VLOOKUP(C74,'Table 3-WestCoast'!B$7:E$67,4,FALSE)</f>
        <v>5.1312499999999996</v>
      </c>
      <c r="E74" s="40">
        <f>VLOOKUP(C74,'Table 3-WestCoast'!B$7:E$67, 3,FALSE)</f>
        <v>1103</v>
      </c>
      <c r="F74" s="113">
        <v>6.6210000000000004</v>
      </c>
      <c r="G74" s="114">
        <v>6.4024000000000001</v>
      </c>
      <c r="H74" s="114">
        <v>6.1516000000000002</v>
      </c>
      <c r="I74" s="114">
        <v>5.8594999999999997</v>
      </c>
      <c r="J74" s="114">
        <v>5.7545999999999999</v>
      </c>
      <c r="K74" s="114">
        <v>5.3849</v>
      </c>
      <c r="L74" s="114">
        <v>4.9217000000000004</v>
      </c>
      <c r="M74" s="114">
        <v>4.0178000000000003</v>
      </c>
      <c r="N74" s="114">
        <v>3.1406000000000001</v>
      </c>
      <c r="O74" s="138">
        <v>1.8131999999999999</v>
      </c>
      <c r="P74" s="23">
        <v>6</v>
      </c>
      <c r="Q74" s="14"/>
    </row>
    <row r="75" spans="1:17" ht="12" customHeight="1" x14ac:dyDescent="0.25">
      <c r="A75" s="207">
        <v>28</v>
      </c>
      <c r="B75" s="4" t="s">
        <v>198</v>
      </c>
      <c r="C75" s="206" t="s">
        <v>199</v>
      </c>
      <c r="D75" s="21">
        <f>VLOOKUP(C75,'Table 3-WestCoast'!B$7:E$67,4,FALSE)</f>
        <v>17.563124999999999</v>
      </c>
      <c r="E75" s="40">
        <f>VLOOKUP(C75,'Table 3-WestCoast'!B$7:E$67, 3,FALSE)</f>
        <v>126</v>
      </c>
      <c r="F75" s="113">
        <v>28.537700000000001</v>
      </c>
      <c r="G75" s="114">
        <v>26.7867</v>
      </c>
      <c r="H75" s="114">
        <v>24.842500000000001</v>
      </c>
      <c r="I75" s="114">
        <v>22.6663</v>
      </c>
      <c r="J75" s="114">
        <v>21.907800000000002</v>
      </c>
      <c r="K75" s="114">
        <v>19.3309</v>
      </c>
      <c r="L75" s="114">
        <v>16.318999999999999</v>
      </c>
      <c r="M75" s="114">
        <v>11.137499999999999</v>
      </c>
      <c r="N75" s="114">
        <v>7.0060000000000002</v>
      </c>
      <c r="O75" s="138">
        <v>2.4935</v>
      </c>
      <c r="P75" s="23">
        <v>47</v>
      </c>
      <c r="Q75" s="2"/>
    </row>
    <row r="76" spans="1:17" ht="12" customHeight="1" x14ac:dyDescent="0.25">
      <c r="A76" s="207">
        <v>28</v>
      </c>
      <c r="B76" s="4" t="s">
        <v>200</v>
      </c>
      <c r="C76" s="206" t="s">
        <v>201</v>
      </c>
      <c r="D76" s="21">
        <f>VLOOKUP(C76,'Table 3-WestCoast'!B$7:E$67,4,FALSE)</f>
        <v>88.161249999999995</v>
      </c>
      <c r="E76" s="40">
        <f>VLOOKUP(C76,'Table 3-WestCoast'!B$7:E$67, 3,FALSE)</f>
        <v>945</v>
      </c>
      <c r="F76" s="113">
        <v>386.1961</v>
      </c>
      <c r="G76" s="114">
        <v>341.83769999999998</v>
      </c>
      <c r="H76" s="114">
        <v>299.82319999999999</v>
      </c>
      <c r="I76" s="114">
        <v>259.83170000000001</v>
      </c>
      <c r="J76" s="114">
        <v>247.32409999999999</v>
      </c>
      <c r="K76" s="114">
        <v>209.3245</v>
      </c>
      <c r="L76" s="114">
        <v>171.9409</v>
      </c>
      <c r="M76" s="114">
        <v>119.8985</v>
      </c>
      <c r="N76" s="114">
        <v>85.330100000000002</v>
      </c>
      <c r="O76" s="138">
        <v>49.153199999999998</v>
      </c>
      <c r="P76" s="23">
        <v>36</v>
      </c>
      <c r="Q76" s="2"/>
    </row>
    <row r="77" spans="1:17" ht="12" customHeight="1" x14ac:dyDescent="0.25">
      <c r="A77" s="207">
        <v>28</v>
      </c>
      <c r="B77" s="4" t="s">
        <v>202</v>
      </c>
      <c r="C77" s="206" t="s">
        <v>203</v>
      </c>
      <c r="D77" s="21">
        <f>VLOOKUP(C77,'Table 3-WestCoast'!B$7:E$67,4,FALSE)</f>
        <v>45.934375000000003</v>
      </c>
      <c r="E77" s="40">
        <f>VLOOKUP(C77,'Table 3-WestCoast'!B$7:E$67, 3,FALSE)</f>
        <v>848</v>
      </c>
      <c r="F77" s="113">
        <v>71.728099999999998</v>
      </c>
      <c r="G77" s="114">
        <v>68.328400000000002</v>
      </c>
      <c r="H77" s="114">
        <v>64.976699999999994</v>
      </c>
      <c r="I77" s="114">
        <v>61.648000000000003</v>
      </c>
      <c r="J77" s="114">
        <v>60.575600000000001</v>
      </c>
      <c r="K77" s="114">
        <v>57.214599999999997</v>
      </c>
      <c r="L77" s="114">
        <v>53.736199999999997</v>
      </c>
      <c r="M77" s="114">
        <v>48.558199999999999</v>
      </c>
      <c r="N77" s="114">
        <v>44.890300000000003</v>
      </c>
      <c r="O77" s="138">
        <v>40.993400000000001</v>
      </c>
      <c r="P77" s="23">
        <v>8</v>
      </c>
      <c r="Q77" s="2"/>
    </row>
    <row r="78" spans="1:17" ht="12" customHeight="1" x14ac:dyDescent="0.25">
      <c r="A78" s="207">
        <v>28</v>
      </c>
      <c r="B78" s="4" t="s">
        <v>204</v>
      </c>
      <c r="C78" s="206" t="s">
        <v>205</v>
      </c>
      <c r="D78" s="21">
        <f>VLOOKUP(C78,'Table 3-WestCoast'!B$7:E$67,4,FALSE)</f>
        <v>349.90750000000003</v>
      </c>
      <c r="E78" s="40">
        <f>VLOOKUP(C78,'Table 3-WestCoast'!B$7:E$67, 3,FALSE)</f>
        <v>620</v>
      </c>
      <c r="F78" s="113">
        <v>800.09500000000003</v>
      </c>
      <c r="G78" s="114">
        <v>749.90170000000001</v>
      </c>
      <c r="H78" s="114">
        <v>695.74279999999999</v>
      </c>
      <c r="I78" s="114">
        <v>636.75229999999999</v>
      </c>
      <c r="J78" s="114">
        <v>616.53020000000004</v>
      </c>
      <c r="K78" s="114">
        <v>548.91610000000003</v>
      </c>
      <c r="L78" s="114">
        <v>471.46620000000001</v>
      </c>
      <c r="M78" s="114">
        <v>339.83319999999998</v>
      </c>
      <c r="N78" s="114">
        <v>232.95609999999999</v>
      </c>
      <c r="O78" s="138">
        <v>105.0702</v>
      </c>
      <c r="P78" s="23">
        <v>59</v>
      </c>
      <c r="Q78" s="2"/>
    </row>
    <row r="79" spans="1:17" ht="12" customHeight="1" x14ac:dyDescent="0.25">
      <c r="A79" s="207">
        <v>28</v>
      </c>
      <c r="B79" s="4" t="s">
        <v>206</v>
      </c>
      <c r="C79" s="206" t="s">
        <v>207</v>
      </c>
      <c r="D79" s="21">
        <f>VLOOKUP(C79,'Table 3-WestCoast'!B$7:E$67,4,FALSE)</f>
        <v>16.614999999999998</v>
      </c>
      <c r="E79" s="40">
        <f>VLOOKUP(C79,'Table 3-WestCoast'!B$7:E$67, 3,FALSE)</f>
        <v>1060</v>
      </c>
      <c r="F79" s="113">
        <v>32.843200000000003</v>
      </c>
      <c r="G79" s="114">
        <v>32.030099999999997</v>
      </c>
      <c r="H79" s="114">
        <v>31.020900000000001</v>
      </c>
      <c r="I79" s="114">
        <v>29.750800000000002</v>
      </c>
      <c r="J79" s="114">
        <v>29.2714</v>
      </c>
      <c r="K79" s="114">
        <v>27.491599999999998</v>
      </c>
      <c r="L79" s="114">
        <v>25.0885</v>
      </c>
      <c r="M79" s="114">
        <v>19.977900000000002</v>
      </c>
      <c r="N79" s="114">
        <v>14.724399999999999</v>
      </c>
      <c r="O79" s="138">
        <v>6.9573999999999998</v>
      </c>
      <c r="P79" s="23">
        <v>16</v>
      </c>
      <c r="Q79" s="2"/>
    </row>
    <row r="80" spans="1:17" ht="12" customHeight="1" x14ac:dyDescent="0.25">
      <c r="A80" s="207">
        <v>28</v>
      </c>
      <c r="B80" s="4" t="s">
        <v>208</v>
      </c>
      <c r="C80" s="206" t="s">
        <v>209</v>
      </c>
      <c r="D80" s="21">
        <f>VLOOKUP(C80,'Table 3-WestCoast'!B$7:E$67,4,FALSE)</f>
        <v>212.20937499999999</v>
      </c>
      <c r="E80" s="40">
        <f>VLOOKUP(C80,'Table 3-WestCoast'!B$7:E$67, 3,FALSE)</f>
        <v>990</v>
      </c>
      <c r="F80" s="113">
        <v>579.50810000000001</v>
      </c>
      <c r="G80" s="114">
        <v>549.44320000000005</v>
      </c>
      <c r="H80" s="114">
        <v>515.928</v>
      </c>
      <c r="I80" s="114">
        <v>478.17110000000002</v>
      </c>
      <c r="J80" s="114">
        <v>464.93189999999998</v>
      </c>
      <c r="K80" s="114">
        <v>419.56560000000002</v>
      </c>
      <c r="L80" s="114">
        <v>365.55410000000001</v>
      </c>
      <c r="M80" s="114">
        <v>268.86040000000003</v>
      </c>
      <c r="N80" s="114">
        <v>186.04140000000001</v>
      </c>
      <c r="O80" s="138">
        <v>82.762600000000006</v>
      </c>
      <c r="P80" s="23">
        <v>30</v>
      </c>
      <c r="Q80" s="2"/>
    </row>
    <row r="81" spans="1:17" s="2" customFormat="1" ht="12" customHeight="1" x14ac:dyDescent="0.25">
      <c r="A81" s="207">
        <v>28</v>
      </c>
      <c r="B81" s="4" t="s">
        <v>210</v>
      </c>
      <c r="C81" s="206" t="s">
        <v>211</v>
      </c>
      <c r="D81" s="21">
        <f>VLOOKUP(C81,'Table 3-WestCoast'!B$7:E$67,4,FALSE)</f>
        <v>7.9106249999999996</v>
      </c>
      <c r="E81" s="40">
        <f>VLOOKUP(C81,'Table 3-WestCoast'!B$7:E$67, 3,FALSE)</f>
        <v>173</v>
      </c>
      <c r="F81" s="113">
        <v>3.5415999999999999</v>
      </c>
      <c r="G81" s="114">
        <v>3.3031999999999999</v>
      </c>
      <c r="H81" s="114">
        <v>3.0539000000000001</v>
      </c>
      <c r="I81" s="114">
        <v>2.7907999999999999</v>
      </c>
      <c r="J81" s="114">
        <v>2.7023999999999999</v>
      </c>
      <c r="K81" s="114">
        <v>2.4127999999999998</v>
      </c>
      <c r="L81" s="114">
        <v>2.0907</v>
      </c>
      <c r="M81" s="114">
        <v>1.5598000000000001</v>
      </c>
      <c r="N81" s="114">
        <v>1.1346000000000001</v>
      </c>
      <c r="O81" s="138">
        <v>0.60680000000000001</v>
      </c>
      <c r="P81" s="23">
        <v>21</v>
      </c>
    </row>
    <row r="82" spans="1:17" ht="12" customHeight="1" x14ac:dyDescent="0.25">
      <c r="A82" s="207">
        <v>28</v>
      </c>
      <c r="B82" s="4" t="s">
        <v>212</v>
      </c>
      <c r="C82" s="206" t="s">
        <v>213</v>
      </c>
      <c r="D82" s="21">
        <f>VLOOKUP(C82,'Table 3-WestCoast'!B$7:E$67,4,FALSE)</f>
        <v>41.428750000000001</v>
      </c>
      <c r="E82" s="40">
        <f>VLOOKUP(C82,'Table 3-WestCoast'!B$7:E$67, 3,FALSE)</f>
        <v>350</v>
      </c>
      <c r="F82" s="113">
        <v>74.179000000000002</v>
      </c>
      <c r="G82" s="114">
        <v>72.652000000000001</v>
      </c>
      <c r="H82" s="114">
        <v>70.652000000000001</v>
      </c>
      <c r="I82" s="114">
        <v>68.000200000000007</v>
      </c>
      <c r="J82" s="114">
        <v>66.965900000000005</v>
      </c>
      <c r="K82" s="114">
        <v>62.993200000000002</v>
      </c>
      <c r="L82" s="114">
        <v>57.367699999999999</v>
      </c>
      <c r="M82" s="114">
        <v>44.786900000000003</v>
      </c>
      <c r="N82" s="114">
        <v>31.5366</v>
      </c>
      <c r="O82" s="138">
        <v>12.741099999999999</v>
      </c>
      <c r="P82" s="23">
        <v>29</v>
      </c>
      <c r="Q82" s="2"/>
    </row>
    <row r="83" spans="1:17" ht="12" customHeight="1" x14ac:dyDescent="0.25">
      <c r="A83" s="207">
        <v>28</v>
      </c>
      <c r="B83" s="4" t="s">
        <v>214</v>
      </c>
      <c r="C83" s="206" t="s">
        <v>215</v>
      </c>
      <c r="D83" s="21">
        <f>VLOOKUP(C83,'Table 3-WestCoast'!B$7:E$67,4,FALSE)</f>
        <v>314.78687500000001</v>
      </c>
      <c r="E83" s="40">
        <f>VLOOKUP(C83,'Table 3-WestCoast'!B$7:E$67, 3,FALSE)</f>
        <v>545</v>
      </c>
      <c r="F83" s="113">
        <v>788.15369999999996</v>
      </c>
      <c r="G83" s="114">
        <v>731.23879999999997</v>
      </c>
      <c r="H83" s="114">
        <v>671.1232</v>
      </c>
      <c r="I83" s="114">
        <v>607.10749999999996</v>
      </c>
      <c r="J83" s="114">
        <v>585.5018</v>
      </c>
      <c r="K83" s="114">
        <v>514.47130000000004</v>
      </c>
      <c r="L83" s="114">
        <v>435.31650000000002</v>
      </c>
      <c r="M83" s="114">
        <v>305.94639999999998</v>
      </c>
      <c r="N83" s="114">
        <v>205.51339999999999</v>
      </c>
      <c r="O83" s="138">
        <v>90.680400000000006</v>
      </c>
      <c r="P83" s="23">
        <v>37</v>
      </c>
    </row>
    <row r="84" spans="1:17" ht="12" customHeight="1" x14ac:dyDescent="0.25">
      <c r="A84" s="207">
        <v>28</v>
      </c>
      <c r="B84" s="4" t="s">
        <v>216</v>
      </c>
      <c r="C84" s="206" t="s">
        <v>217</v>
      </c>
      <c r="D84" s="21">
        <f>VLOOKUP(C84,'Table 3-WestCoast'!B$7:E$67,4,FALSE)</f>
        <v>993.166875</v>
      </c>
      <c r="E84" s="40">
        <f>VLOOKUP(C84,'Table 3-WestCoast'!B$7:E$67, 3,FALSE)</f>
        <v>739</v>
      </c>
      <c r="F84" s="113">
        <v>2863.8262</v>
      </c>
      <c r="G84" s="114">
        <v>2711.3856999999998</v>
      </c>
      <c r="H84" s="114">
        <v>2545.8335000000002</v>
      </c>
      <c r="I84" s="114">
        <v>2363.9785000000002</v>
      </c>
      <c r="J84" s="114">
        <v>2301.2102</v>
      </c>
      <c r="K84" s="114">
        <v>2089.4729000000002</v>
      </c>
      <c r="L84" s="114">
        <v>1842.6873000000001</v>
      </c>
      <c r="M84" s="114">
        <v>1408.9114999999999</v>
      </c>
      <c r="N84" s="114">
        <v>1036.6224</v>
      </c>
      <c r="O84" s="138">
        <v>546.27279999999996</v>
      </c>
      <c r="P84" s="147">
        <v>57</v>
      </c>
    </row>
    <row r="85" spans="1:17" ht="12" customHeight="1" x14ac:dyDescent="0.25">
      <c r="A85" s="207">
        <v>28</v>
      </c>
      <c r="B85" s="4" t="s">
        <v>218</v>
      </c>
      <c r="C85" s="206" t="s">
        <v>219</v>
      </c>
      <c r="D85" s="21">
        <f>VLOOKUP(C85,'Table 3-WestCoast'!B$7:E$67,4,FALSE)</f>
        <v>59.292499999999997</v>
      </c>
      <c r="E85" s="40">
        <f>VLOOKUP(C85,'Table 3-WestCoast'!B$7:E$67, 3,FALSE)</f>
        <v>729</v>
      </c>
      <c r="F85" s="113">
        <v>156.28370000000001</v>
      </c>
      <c r="G85" s="114">
        <v>149.1</v>
      </c>
      <c r="H85" s="114">
        <v>140.9417</v>
      </c>
      <c r="I85" s="114">
        <v>131.57079999999999</v>
      </c>
      <c r="J85" s="114">
        <v>128.24199999999999</v>
      </c>
      <c r="K85" s="114">
        <v>116.6733</v>
      </c>
      <c r="L85" s="114">
        <v>102.5883</v>
      </c>
      <c r="M85" s="114">
        <v>76.586399999999998</v>
      </c>
      <c r="N85" s="114">
        <v>53.571199999999997</v>
      </c>
      <c r="O85" s="138">
        <v>24.001200000000001</v>
      </c>
      <c r="P85" s="147">
        <v>41</v>
      </c>
    </row>
    <row r="86" spans="1:17" ht="12" customHeight="1" x14ac:dyDescent="0.25">
      <c r="A86" s="207">
        <v>28</v>
      </c>
      <c r="B86" s="4" t="s">
        <v>220</v>
      </c>
      <c r="C86" s="206" t="s">
        <v>221</v>
      </c>
      <c r="D86" s="21">
        <f>VLOOKUP(C86,'Table 3-WestCoast'!B$7:E$67,4,FALSE)</f>
        <v>229.61125000000001</v>
      </c>
      <c r="E86" s="40">
        <f>VLOOKUP(C86,'Table 3-WestCoast'!B$7:E$67, 3,FALSE)</f>
        <v>505</v>
      </c>
      <c r="F86" s="113">
        <v>800.09500000000003</v>
      </c>
      <c r="G86" s="114">
        <v>749.90170000000001</v>
      </c>
      <c r="H86" s="114">
        <v>695.74279999999999</v>
      </c>
      <c r="I86" s="114">
        <v>636.75229999999999</v>
      </c>
      <c r="J86" s="114">
        <v>616.53020000000004</v>
      </c>
      <c r="K86" s="114">
        <v>548.91610000000003</v>
      </c>
      <c r="L86" s="114">
        <v>471.46620000000001</v>
      </c>
      <c r="M86" s="114">
        <v>339.83319999999998</v>
      </c>
      <c r="N86" s="114">
        <v>232.95609999999999</v>
      </c>
      <c r="O86" s="138">
        <v>105.0702</v>
      </c>
      <c r="P86" s="147">
        <v>59</v>
      </c>
    </row>
    <row r="87" spans="1:17" ht="12" customHeight="1" x14ac:dyDescent="0.25">
      <c r="A87" s="207">
        <v>28</v>
      </c>
      <c r="B87" s="4" t="s">
        <v>222</v>
      </c>
      <c r="C87" s="206" t="s">
        <v>223</v>
      </c>
      <c r="D87" s="21">
        <f>VLOOKUP(C87,'Table 3-WestCoast'!B$7:E$67,4,FALSE)</f>
        <v>133.55312499999999</v>
      </c>
      <c r="E87" s="40">
        <f>VLOOKUP(C87,'Table 3-WestCoast'!B$7:E$67, 3,FALSE)</f>
        <v>780</v>
      </c>
      <c r="F87" s="113">
        <v>278.56240000000003</v>
      </c>
      <c r="G87" s="114">
        <v>240.8167</v>
      </c>
      <c r="H87" s="114">
        <v>205.6704</v>
      </c>
      <c r="I87" s="114">
        <v>172.86840000000001</v>
      </c>
      <c r="J87" s="114">
        <v>162.75880000000001</v>
      </c>
      <c r="K87" s="114">
        <v>132.55189999999999</v>
      </c>
      <c r="L87" s="114">
        <v>103.718</v>
      </c>
      <c r="M87" s="114">
        <v>65.524000000000001</v>
      </c>
      <c r="N87" s="114">
        <v>41.9345</v>
      </c>
      <c r="O87" s="138">
        <v>19.688800000000001</v>
      </c>
      <c r="P87" s="147">
        <v>43</v>
      </c>
    </row>
    <row r="88" spans="1:17" ht="12" customHeight="1" x14ac:dyDescent="0.25">
      <c r="A88" s="208">
        <v>28</v>
      </c>
      <c r="B88" s="11" t="s">
        <v>224</v>
      </c>
      <c r="C88" s="209" t="s">
        <v>225</v>
      </c>
      <c r="D88" s="165">
        <f>VLOOKUP(C88,'Table 3-WestCoast'!B$7:E$67,4,FALSE)</f>
        <v>97.999375000000001</v>
      </c>
      <c r="E88" s="197">
        <f>VLOOKUP(C88,'Table 3-WestCoast'!B$7:E$67, 3,FALSE)</f>
        <v>241</v>
      </c>
      <c r="F88" s="194">
        <v>78.080399999999997</v>
      </c>
      <c r="G88" s="195">
        <v>71.977900000000005</v>
      </c>
      <c r="H88" s="195">
        <v>65.630799999999994</v>
      </c>
      <c r="I88" s="195">
        <v>58.979199999999999</v>
      </c>
      <c r="J88" s="195">
        <v>56.758400000000002</v>
      </c>
      <c r="K88" s="195">
        <v>49.540900000000001</v>
      </c>
      <c r="L88" s="195">
        <v>41.642699999999998</v>
      </c>
      <c r="M88" s="195">
        <v>29.040299999999998</v>
      </c>
      <c r="N88" s="195">
        <v>19.490200000000002</v>
      </c>
      <c r="O88" s="196">
        <v>8.7468000000000004</v>
      </c>
      <c r="P88" s="163">
        <v>29</v>
      </c>
    </row>
    <row r="89" spans="1:17" ht="12" customHeight="1" x14ac:dyDescent="0.25">
      <c r="A89" s="210">
        <v>28</v>
      </c>
      <c r="B89" s="211" t="s">
        <v>226</v>
      </c>
      <c r="C89" s="205" t="s">
        <v>227</v>
      </c>
      <c r="D89" s="123">
        <f>VLOOKUP(C89,'Table 3-WestCoast'!B$7:E$67,4,FALSE)</f>
        <v>677.72749999999996</v>
      </c>
      <c r="E89" s="130">
        <f>VLOOKUP(C89,'Table 3-WestCoast'!B$7:E$67, 3,FALSE)</f>
        <v>596</v>
      </c>
      <c r="F89" s="111">
        <v>1201.9480000000001</v>
      </c>
      <c r="G89" s="112">
        <v>1145.8353</v>
      </c>
      <c r="H89" s="112">
        <v>1080.5967000000001</v>
      </c>
      <c r="I89" s="112">
        <v>1004.0212</v>
      </c>
      <c r="J89" s="112">
        <v>976.46159999999998</v>
      </c>
      <c r="K89" s="112">
        <v>879.55290000000002</v>
      </c>
      <c r="L89" s="112">
        <v>759.93320000000006</v>
      </c>
      <c r="M89" s="112">
        <v>538.34990000000005</v>
      </c>
      <c r="N89" s="112">
        <v>347.44889999999998</v>
      </c>
      <c r="O89" s="187">
        <v>124.95529999999999</v>
      </c>
      <c r="P89" s="203">
        <v>48</v>
      </c>
    </row>
    <row r="90" spans="1:17" ht="12" customHeight="1" x14ac:dyDescent="0.25">
      <c r="A90" s="207">
        <v>28</v>
      </c>
      <c r="B90" s="4" t="s">
        <v>228</v>
      </c>
      <c r="C90" s="206" t="s">
        <v>229</v>
      </c>
      <c r="D90" s="21">
        <f>VLOOKUP(C90,'Table 3-WestCoast'!B$7:E$67,4,FALSE)</f>
        <v>17.53875</v>
      </c>
      <c r="E90" s="40">
        <f>VLOOKUP(C90,'Table 3-WestCoast'!B$7:E$67, 3,FALSE)</f>
        <v>490</v>
      </c>
      <c r="F90" s="113"/>
      <c r="G90" s="114"/>
      <c r="H90" s="114"/>
      <c r="I90" s="114"/>
      <c r="J90" s="114"/>
      <c r="K90" s="114"/>
      <c r="L90" s="114"/>
      <c r="M90" s="114"/>
      <c r="N90" s="114"/>
      <c r="O90" s="138"/>
      <c r="P90" s="147"/>
    </row>
    <row r="91" spans="1:17" ht="12" customHeight="1" x14ac:dyDescent="0.25">
      <c r="A91" s="207">
        <v>28</v>
      </c>
      <c r="B91" s="4" t="s">
        <v>230</v>
      </c>
      <c r="C91" s="206" t="s">
        <v>231</v>
      </c>
      <c r="D91" s="21">
        <f>VLOOKUP(C91,'Table 3-WestCoast'!B$7:E$67,4,FALSE)</f>
        <v>773.57937500000003</v>
      </c>
      <c r="E91" s="40">
        <f>VLOOKUP(C91,'Table 3-WestCoast'!B$7:E$67, 3,FALSE)</f>
        <v>673</v>
      </c>
      <c r="F91" s="113">
        <v>1101.7919999999999</v>
      </c>
      <c r="G91" s="114">
        <v>1063.4241999999999</v>
      </c>
      <c r="H91" s="114">
        <v>1021.1778</v>
      </c>
      <c r="I91" s="114">
        <v>973.9683</v>
      </c>
      <c r="J91" s="114">
        <v>957.45429999999999</v>
      </c>
      <c r="K91" s="114">
        <v>900.798</v>
      </c>
      <c r="L91" s="114">
        <v>832.60630000000003</v>
      </c>
      <c r="M91" s="114">
        <v>705.298</v>
      </c>
      <c r="N91" s="114">
        <v>585.04920000000004</v>
      </c>
      <c r="O91" s="138">
        <v>398.6404</v>
      </c>
      <c r="P91" s="147">
        <v>22</v>
      </c>
    </row>
    <row r="92" spans="1:17" ht="12" customHeight="1" x14ac:dyDescent="0.25">
      <c r="A92" s="207">
        <v>28</v>
      </c>
      <c r="B92" s="4" t="s">
        <v>232</v>
      </c>
      <c r="C92" s="206" t="s">
        <v>233</v>
      </c>
      <c r="D92" s="21">
        <f>VLOOKUP(C92,'Table 3-WestCoast'!B$7:E$67,4,FALSE)</f>
        <v>297.11562500000002</v>
      </c>
      <c r="E92" s="40">
        <f>VLOOKUP(C92,'Table 3-WestCoast'!B$7:E$67, 3,FALSE)</f>
        <v>932</v>
      </c>
      <c r="F92" s="113">
        <v>377.64870000000002</v>
      </c>
      <c r="G92" s="114">
        <v>366.7208</v>
      </c>
      <c r="H92" s="114">
        <v>353.2835</v>
      </c>
      <c r="I92" s="114">
        <v>336.55180000000001</v>
      </c>
      <c r="J92" s="114">
        <v>330.28289999999998</v>
      </c>
      <c r="K92" s="114">
        <v>307.2226</v>
      </c>
      <c r="L92" s="114">
        <v>276.58109999999999</v>
      </c>
      <c r="M92" s="114">
        <v>213.22190000000001</v>
      </c>
      <c r="N92" s="114">
        <v>150.7578</v>
      </c>
      <c r="O92" s="138">
        <v>64.590299999999999</v>
      </c>
      <c r="P92" s="147">
        <v>36</v>
      </c>
    </row>
    <row r="93" spans="1:17" ht="12" customHeight="1" x14ac:dyDescent="0.25">
      <c r="A93" s="207">
        <v>28</v>
      </c>
      <c r="B93" s="4" t="s">
        <v>234</v>
      </c>
      <c r="C93" s="206" t="s">
        <v>235</v>
      </c>
      <c r="D93" s="21">
        <f>VLOOKUP(C93,'Table 3-WestCoast'!B$7:E$67,4,FALSE)</f>
        <v>25.256250000000001</v>
      </c>
      <c r="E93" s="40">
        <f>VLOOKUP(C93,'Table 3-WestCoast'!B$7:E$67, 3,FALSE)</f>
        <v>395</v>
      </c>
      <c r="F93" s="113">
        <v>108.2861</v>
      </c>
      <c r="G93" s="114">
        <v>92.989500000000007</v>
      </c>
      <c r="H93" s="114">
        <v>79.601799999999997</v>
      </c>
      <c r="I93" s="114">
        <v>67.857900000000001</v>
      </c>
      <c r="J93" s="114">
        <v>64.386499999999998</v>
      </c>
      <c r="K93" s="114">
        <v>54.438699999999997</v>
      </c>
      <c r="L93" s="114">
        <v>45.557400000000001</v>
      </c>
      <c r="M93" s="114">
        <v>34.828499999999998</v>
      </c>
      <c r="N93" s="114">
        <v>28.992599999999999</v>
      </c>
      <c r="O93" s="138">
        <v>24.634399999999999</v>
      </c>
      <c r="P93" s="147">
        <v>13</v>
      </c>
    </row>
    <row r="94" spans="1:17" ht="12" customHeight="1" x14ac:dyDescent="0.25">
      <c r="A94" s="207">
        <v>28</v>
      </c>
      <c r="B94" s="4" t="s">
        <v>236</v>
      </c>
      <c r="C94" s="206" t="s">
        <v>237</v>
      </c>
      <c r="D94" s="21">
        <f>VLOOKUP(C94,'Table 3-WestCoast'!B$7:E$67,4,FALSE)</f>
        <v>286.18562500000002</v>
      </c>
      <c r="E94" s="40">
        <f>VLOOKUP(C94,'Table 3-WestCoast'!B$7:E$67, 3,FALSE)</f>
        <v>375</v>
      </c>
      <c r="F94" s="113">
        <v>197.7645</v>
      </c>
      <c r="G94" s="114">
        <v>181.33359999999999</v>
      </c>
      <c r="H94" s="114">
        <v>164.31489999999999</v>
      </c>
      <c r="I94" s="114">
        <v>146.56979999999999</v>
      </c>
      <c r="J94" s="114">
        <v>140.6687</v>
      </c>
      <c r="K94" s="114">
        <v>121.5823</v>
      </c>
      <c r="L94" s="114">
        <v>100.88630000000001</v>
      </c>
      <c r="M94" s="114">
        <v>68.408900000000003</v>
      </c>
      <c r="N94" s="114">
        <v>44.439100000000003</v>
      </c>
      <c r="O94" s="138">
        <v>18.607900000000001</v>
      </c>
      <c r="P94" s="147">
        <v>57</v>
      </c>
    </row>
    <row r="95" spans="1:17" ht="12" customHeight="1" x14ac:dyDescent="0.25">
      <c r="A95" s="207">
        <v>28</v>
      </c>
      <c r="B95" s="4" t="s">
        <v>238</v>
      </c>
      <c r="C95" s="206" t="s">
        <v>239</v>
      </c>
      <c r="D95" s="21">
        <f>VLOOKUP(C95,'Table 3-WestCoast'!B$7:E$67,4,FALSE)</f>
        <v>32.649374999999999</v>
      </c>
      <c r="E95" s="40">
        <f>VLOOKUP(C95,'Table 3-WestCoast'!B$7:E$67, 3,FALSE)</f>
        <v>812</v>
      </c>
      <c r="F95" s="113">
        <v>59.793900000000001</v>
      </c>
      <c r="G95" s="114">
        <v>56.787399999999998</v>
      </c>
      <c r="H95" s="114">
        <v>53.403799999999997</v>
      </c>
      <c r="I95" s="114">
        <v>49.555399999999999</v>
      </c>
      <c r="J95" s="114">
        <v>48.197699999999998</v>
      </c>
      <c r="K95" s="114">
        <v>43.516300000000001</v>
      </c>
      <c r="L95" s="114">
        <v>37.892000000000003</v>
      </c>
      <c r="M95" s="114">
        <v>27.7239</v>
      </c>
      <c r="N95" s="114">
        <v>18.968499999999999</v>
      </c>
      <c r="O95" s="138">
        <v>8.1341000000000001</v>
      </c>
      <c r="P95" s="147">
        <v>7</v>
      </c>
    </row>
    <row r="96" spans="1:17" ht="12" customHeight="1" x14ac:dyDescent="0.25">
      <c r="A96" s="207">
        <v>28</v>
      </c>
      <c r="B96" s="4" t="s">
        <v>240</v>
      </c>
      <c r="C96" s="206" t="s">
        <v>241</v>
      </c>
      <c r="D96" s="21">
        <f>VLOOKUP(C96,'Table 3-WestCoast'!B$7:E$67,4,FALSE)</f>
        <v>260.70249999999999</v>
      </c>
      <c r="E96" s="40">
        <f>VLOOKUP(C96,'Table 3-WestCoast'!B$7:E$67, 3,FALSE)</f>
        <v>778</v>
      </c>
      <c r="F96" s="131">
        <v>766.36890000000005</v>
      </c>
      <c r="G96" s="132">
        <v>684.85059999999999</v>
      </c>
      <c r="H96" s="132">
        <v>606.3836</v>
      </c>
      <c r="I96" s="132">
        <v>530.43299999999999</v>
      </c>
      <c r="J96" s="132">
        <v>506.40120000000002</v>
      </c>
      <c r="K96" s="132">
        <v>432.49619999999999</v>
      </c>
      <c r="L96" s="132">
        <v>358.339</v>
      </c>
      <c r="M96" s="132">
        <v>252.28020000000001</v>
      </c>
      <c r="N96" s="132">
        <v>179.66409999999999</v>
      </c>
      <c r="O96" s="139">
        <v>101.4828</v>
      </c>
      <c r="P96" s="147">
        <v>30</v>
      </c>
    </row>
    <row r="97" spans="1:16" ht="12" customHeight="1" x14ac:dyDescent="0.25">
      <c r="A97" s="207">
        <v>28</v>
      </c>
      <c r="B97" s="4" t="s">
        <v>242</v>
      </c>
      <c r="C97" s="206" t="s">
        <v>243</v>
      </c>
      <c r="D97" s="21">
        <f>VLOOKUP(C97,'Table 3-WestCoast'!B$7:E$67,4,FALSE)</f>
        <v>419.57625000000002</v>
      </c>
      <c r="E97" s="40">
        <f>VLOOKUP(C97,'Table 3-WestCoast'!B$7:E$67, 3,FALSE)</f>
        <v>609</v>
      </c>
      <c r="F97" s="131">
        <v>682.73519999999996</v>
      </c>
      <c r="G97" s="132">
        <v>648.40110000000004</v>
      </c>
      <c r="H97" s="132">
        <v>610.0729</v>
      </c>
      <c r="I97" s="132">
        <v>566.8175</v>
      </c>
      <c r="J97" s="132">
        <v>551.62900000000002</v>
      </c>
      <c r="K97" s="132">
        <v>499.48989999999998</v>
      </c>
      <c r="L97" s="132">
        <v>437.20010000000002</v>
      </c>
      <c r="M97" s="132">
        <v>324.94639999999998</v>
      </c>
      <c r="N97" s="132">
        <v>227.75909999999999</v>
      </c>
      <c r="O97" s="139">
        <v>104.29470000000001</v>
      </c>
      <c r="P97" s="147">
        <v>53</v>
      </c>
    </row>
    <row r="98" spans="1:16" ht="12" customHeight="1" x14ac:dyDescent="0.25">
      <c r="A98" s="207">
        <v>28</v>
      </c>
      <c r="B98" s="4" t="s">
        <v>244</v>
      </c>
      <c r="C98" s="206" t="s">
        <v>245</v>
      </c>
      <c r="D98" s="21">
        <f>VLOOKUP(C98,'Table 3-WestCoast'!B$7:E$67,4,FALSE)</f>
        <v>1215.98</v>
      </c>
      <c r="E98" s="40">
        <f>VLOOKUP(C98,'Table 3-WestCoast'!B$7:E$67, 3,FALSE)</f>
        <v>615</v>
      </c>
      <c r="F98" s="131"/>
      <c r="G98" s="132"/>
      <c r="H98" s="132"/>
      <c r="I98" s="132"/>
      <c r="J98" s="132"/>
      <c r="K98" s="132"/>
      <c r="L98" s="132"/>
      <c r="M98" s="132"/>
      <c r="N98" s="132"/>
      <c r="O98" s="139"/>
      <c r="P98" s="147"/>
    </row>
    <row r="99" spans="1:16" ht="12" customHeight="1" x14ac:dyDescent="0.25">
      <c r="A99" s="207">
        <v>28</v>
      </c>
      <c r="B99" s="4" t="s">
        <v>246</v>
      </c>
      <c r="C99" s="206" t="s">
        <v>247</v>
      </c>
      <c r="D99" s="21">
        <f>VLOOKUP(C99,'Table 3-WestCoast'!B$7:E$67,4,FALSE)</f>
        <v>105.9575</v>
      </c>
      <c r="E99" s="40">
        <f>VLOOKUP(C99,'Table 3-WestCoast'!B$7:E$67, 3,FALSE)</f>
        <v>749</v>
      </c>
      <c r="F99" s="131">
        <v>555.93190000000004</v>
      </c>
      <c r="G99" s="132">
        <v>513.8845</v>
      </c>
      <c r="H99" s="132">
        <v>469.52100000000002</v>
      </c>
      <c r="I99" s="132">
        <v>422.3673</v>
      </c>
      <c r="J99" s="132">
        <v>406.4803</v>
      </c>
      <c r="K99" s="132">
        <v>354.38130000000001</v>
      </c>
      <c r="L99" s="132">
        <v>296.63709999999998</v>
      </c>
      <c r="M99" s="132">
        <v>203.35390000000001</v>
      </c>
      <c r="N99" s="132">
        <v>132.45269999999999</v>
      </c>
      <c r="O99" s="139">
        <v>54.494799999999998</v>
      </c>
      <c r="P99" s="147">
        <v>49</v>
      </c>
    </row>
    <row r="100" spans="1:16" ht="12" customHeight="1" x14ac:dyDescent="0.25">
      <c r="A100" s="207">
        <v>28</v>
      </c>
      <c r="B100" s="4" t="s">
        <v>248</v>
      </c>
      <c r="C100" s="206" t="s">
        <v>249</v>
      </c>
      <c r="D100" s="21">
        <f>VLOOKUP(C100,'Table 3-WestCoast'!B$7:E$67,4,FALSE)</f>
        <v>370.36374999999998</v>
      </c>
      <c r="E100" s="40">
        <f>VLOOKUP(C100,'Table 3-WestCoast'!B$7:E$67, 3,FALSE)</f>
        <v>755</v>
      </c>
      <c r="F100" s="131">
        <v>1128.9918</v>
      </c>
      <c r="G100" s="132">
        <v>1040.1454000000001</v>
      </c>
      <c r="H100" s="132">
        <v>948.5471</v>
      </c>
      <c r="I100" s="132">
        <v>853.3578</v>
      </c>
      <c r="J100" s="132">
        <v>821.74649999999997</v>
      </c>
      <c r="K100" s="132">
        <v>719.53</v>
      </c>
      <c r="L100" s="132">
        <v>608.44110000000001</v>
      </c>
      <c r="M100" s="132">
        <v>432.1284</v>
      </c>
      <c r="N100" s="132">
        <v>298.19060000000002</v>
      </c>
      <c r="O100" s="139">
        <v>144.08459999999999</v>
      </c>
      <c r="P100" s="147">
        <v>36</v>
      </c>
    </row>
    <row r="101" spans="1:16" ht="12" customHeight="1" x14ac:dyDescent="0.25">
      <c r="A101" s="207">
        <v>28</v>
      </c>
      <c r="B101" s="4" t="s">
        <v>250</v>
      </c>
      <c r="C101" s="206" t="s">
        <v>251</v>
      </c>
      <c r="D101" s="21">
        <f>VLOOKUP(C101,'Table 3-WestCoast'!B$7:E$67,4,FALSE)</f>
        <v>264.073125</v>
      </c>
      <c r="E101" s="40">
        <f>VLOOKUP(C101,'Table 3-WestCoast'!B$7:E$67, 3,FALSE)</f>
        <v>194</v>
      </c>
      <c r="F101" s="131">
        <v>306.50259999999997</v>
      </c>
      <c r="G101" s="132">
        <v>297.51580000000001</v>
      </c>
      <c r="H101" s="132">
        <v>286.46039999999999</v>
      </c>
      <c r="I101" s="132">
        <v>272.6909</v>
      </c>
      <c r="J101" s="132">
        <v>267.5317</v>
      </c>
      <c r="K101" s="132">
        <v>248.5558</v>
      </c>
      <c r="L101" s="132">
        <v>223.3571</v>
      </c>
      <c r="M101" s="132">
        <v>171.36199999999999</v>
      </c>
      <c r="N101" s="132">
        <v>120.3395</v>
      </c>
      <c r="O101" s="139">
        <v>50.664299999999997</v>
      </c>
      <c r="P101" s="147">
        <v>53</v>
      </c>
    </row>
    <row r="102" spans="1:16" ht="12" customHeight="1" x14ac:dyDescent="0.25">
      <c r="A102" s="207">
        <v>28</v>
      </c>
      <c r="B102" s="4" t="s">
        <v>252</v>
      </c>
      <c r="C102" s="206" t="s">
        <v>253</v>
      </c>
      <c r="D102" s="21">
        <f>VLOOKUP(C102,'Table 3-WestCoast'!B$7:E$67,4,FALSE)</f>
        <v>89.621250000000003</v>
      </c>
      <c r="E102" s="40">
        <f>VLOOKUP(C102,'Table 3-WestCoast'!B$7:E$67, 3,FALSE)</f>
        <v>513</v>
      </c>
      <c r="F102" s="131">
        <v>180.49180000000001</v>
      </c>
      <c r="G102" s="132">
        <v>167.2055</v>
      </c>
      <c r="H102" s="132">
        <v>153.95240000000001</v>
      </c>
      <c r="I102" s="132">
        <v>140.61359999999999</v>
      </c>
      <c r="J102" s="132">
        <v>136.27330000000001</v>
      </c>
      <c r="K102" s="132">
        <v>122.5067</v>
      </c>
      <c r="L102" s="132">
        <v>107.9391</v>
      </c>
      <c r="M102" s="132">
        <v>85.329099999999997</v>
      </c>
      <c r="N102" s="132">
        <v>68.078800000000001</v>
      </c>
      <c r="O102" s="139">
        <v>46.725099999999998</v>
      </c>
      <c r="P102" s="147">
        <v>15</v>
      </c>
    </row>
    <row r="103" spans="1:16" ht="12" customHeight="1" x14ac:dyDescent="0.25">
      <c r="A103" s="207">
        <v>28</v>
      </c>
      <c r="B103" s="4" t="s">
        <v>254</v>
      </c>
      <c r="C103" s="206" t="s">
        <v>255</v>
      </c>
      <c r="D103" s="21">
        <f>VLOOKUP(C103,'Table 3-WestCoast'!B$7:E$67,4,FALSE)</f>
        <v>188.5675</v>
      </c>
      <c r="E103" s="40">
        <f>VLOOKUP(C103,'Table 3-WestCoast'!B$7:E$67, 3,FALSE)</f>
        <v>885</v>
      </c>
      <c r="F103" s="131">
        <v>1661.3505</v>
      </c>
      <c r="G103" s="132">
        <v>1364.5695000000001</v>
      </c>
      <c r="H103" s="132">
        <v>1107.8568</v>
      </c>
      <c r="I103" s="132">
        <v>885.80039999999997</v>
      </c>
      <c r="J103" s="132">
        <v>820.85820000000001</v>
      </c>
      <c r="K103" s="132">
        <v>636.9171</v>
      </c>
      <c r="L103" s="132">
        <v>475.86189999999999</v>
      </c>
      <c r="M103" s="132">
        <v>285.47539999999998</v>
      </c>
      <c r="N103" s="132">
        <v>181.69040000000001</v>
      </c>
      <c r="O103" s="139">
        <v>93.711699999999993</v>
      </c>
      <c r="P103" s="147">
        <v>49</v>
      </c>
    </row>
    <row r="104" spans="1:16" ht="12" customHeight="1" x14ac:dyDescent="0.25">
      <c r="A104" s="207">
        <v>29</v>
      </c>
      <c r="B104" s="16" t="s">
        <v>256</v>
      </c>
      <c r="C104" s="127" t="s">
        <v>257</v>
      </c>
      <c r="D104" s="21">
        <f>VLOOKUP(C104,'Table 3-WestCoast'!B$7:E$67,4,FALSE)</f>
        <v>379.864375</v>
      </c>
      <c r="E104" s="40">
        <f>VLOOKUP(C104,'Table 3-WestCoast'!B$7:E$67, 3,FALSE)</f>
        <v>575</v>
      </c>
      <c r="F104" s="131">
        <v>709.87339999999995</v>
      </c>
      <c r="G104" s="132">
        <v>651.94140000000004</v>
      </c>
      <c r="H104" s="132">
        <v>590.0385</v>
      </c>
      <c r="I104" s="132">
        <v>523.59609999999998</v>
      </c>
      <c r="J104" s="132">
        <v>501.10969999999998</v>
      </c>
      <c r="K104" s="132">
        <v>427.21510000000001</v>
      </c>
      <c r="L104" s="132">
        <v>345.5677</v>
      </c>
      <c r="M104" s="132">
        <v>216.72450000000001</v>
      </c>
      <c r="N104" s="132">
        <v>124.89400000000001</v>
      </c>
      <c r="O104" s="139">
        <v>37.861499999999999</v>
      </c>
      <c r="P104" s="147">
        <v>50</v>
      </c>
    </row>
    <row r="105" spans="1:16" ht="12" customHeight="1" x14ac:dyDescent="0.25">
      <c r="A105" s="207">
        <v>29</v>
      </c>
      <c r="B105" s="16" t="s">
        <v>258</v>
      </c>
      <c r="C105" s="127" t="s">
        <v>259</v>
      </c>
      <c r="D105" s="21">
        <f>VLOOKUP(C105,'Table 3-WestCoast'!B$7:E$67,4,FALSE)</f>
        <v>112.1425</v>
      </c>
      <c r="E105" s="40">
        <f>VLOOKUP(C105,'Table 3-WestCoast'!B$7:E$67, 3,FALSE)</f>
        <v>901</v>
      </c>
      <c r="F105" s="131">
        <v>305.53969999999998</v>
      </c>
      <c r="G105" s="132">
        <v>299.59989999999999</v>
      </c>
      <c r="H105" s="132">
        <v>292.29289999999997</v>
      </c>
      <c r="I105" s="132">
        <v>283.15640000000002</v>
      </c>
      <c r="J105" s="132">
        <v>279.71620000000001</v>
      </c>
      <c r="K105" s="132">
        <v>266.94810000000001</v>
      </c>
      <c r="L105" s="132">
        <v>249.62200000000001</v>
      </c>
      <c r="M105" s="132">
        <v>211.88640000000001</v>
      </c>
      <c r="N105" s="132">
        <v>170.80500000000001</v>
      </c>
      <c r="O105" s="139">
        <v>101.4943</v>
      </c>
      <c r="P105" s="147">
        <v>6</v>
      </c>
    </row>
    <row r="106" spans="1:16" ht="12" customHeight="1" x14ac:dyDescent="0.25">
      <c r="A106" s="207">
        <v>29</v>
      </c>
      <c r="B106" s="16" t="s">
        <v>260</v>
      </c>
      <c r="C106" s="127" t="s">
        <v>261</v>
      </c>
      <c r="D106" s="21">
        <f>VLOOKUP(C106,'Table 3-WestCoast'!B$7:E$67,4,FALSE)</f>
        <v>9.8275000000000006</v>
      </c>
      <c r="E106" s="40">
        <f>VLOOKUP(C106,'Table 3-WestCoast'!B$7:E$67, 3,FALSE)</f>
        <v>273</v>
      </c>
      <c r="F106" s="131">
        <v>88.588499999999996</v>
      </c>
      <c r="G106" s="132">
        <v>77.572900000000004</v>
      </c>
      <c r="H106" s="132">
        <v>67.317999999999998</v>
      </c>
      <c r="I106" s="132">
        <v>57.731299999999997</v>
      </c>
      <c r="J106" s="132">
        <v>54.770200000000003</v>
      </c>
      <c r="K106" s="132">
        <v>45.889299999999999</v>
      </c>
      <c r="L106" s="132">
        <v>37.335000000000001</v>
      </c>
      <c r="M106" s="132">
        <v>25.764399999999998</v>
      </c>
      <c r="N106" s="132">
        <v>18.3279</v>
      </c>
      <c r="O106" s="139">
        <v>10.789099999999999</v>
      </c>
      <c r="P106" s="147">
        <v>41</v>
      </c>
    </row>
    <row r="107" spans="1:16" ht="12" customHeight="1" x14ac:dyDescent="0.25">
      <c r="A107" s="207">
        <v>29</v>
      </c>
      <c r="B107" s="16" t="s">
        <v>262</v>
      </c>
      <c r="C107" s="127" t="s">
        <v>263</v>
      </c>
      <c r="D107" s="21">
        <f>VLOOKUP(C107,'Table 3-WestCoast'!B$7:E$67,4,FALSE)</f>
        <v>2.9056250000000001</v>
      </c>
      <c r="E107" s="40">
        <f>VLOOKUP(C107,'Table 3-WestCoast'!B$7:E$67, 3,FALSE)</f>
        <v>520</v>
      </c>
      <c r="F107" s="131">
        <v>49.950299999999999</v>
      </c>
      <c r="G107" s="132">
        <v>40.914499999999997</v>
      </c>
      <c r="H107" s="132">
        <v>33.088900000000002</v>
      </c>
      <c r="I107" s="132">
        <v>26.3154</v>
      </c>
      <c r="J107" s="132">
        <v>24.334399999999999</v>
      </c>
      <c r="K107" s="132">
        <v>18.725999999999999</v>
      </c>
      <c r="L107" s="132">
        <v>13.824</v>
      </c>
      <c r="M107" s="132">
        <v>8.0586000000000002</v>
      </c>
      <c r="N107" s="132">
        <v>4.9493</v>
      </c>
      <c r="O107" s="139">
        <v>2.3626999999999998</v>
      </c>
      <c r="P107" s="147">
        <v>19</v>
      </c>
    </row>
    <row r="108" spans="1:16" ht="12" customHeight="1" x14ac:dyDescent="0.25">
      <c r="A108" s="207">
        <v>29</v>
      </c>
      <c r="B108" s="16" t="s">
        <v>264</v>
      </c>
      <c r="C108" s="127" t="s">
        <v>265</v>
      </c>
      <c r="D108" s="21">
        <f>VLOOKUP(C108,'Table 3-WestCoast'!B$7:E$67,4,FALSE)</f>
        <v>6.399375</v>
      </c>
      <c r="E108" s="40">
        <f>VLOOKUP(C108,'Table 3-WestCoast'!B$7:E$67, 3,FALSE)</f>
        <v>518</v>
      </c>
      <c r="F108" s="131">
        <v>32.739400000000003</v>
      </c>
      <c r="G108" s="132">
        <v>31.228100000000001</v>
      </c>
      <c r="H108" s="132">
        <v>29.644600000000001</v>
      </c>
      <c r="I108" s="132">
        <v>27.964500000000001</v>
      </c>
      <c r="J108" s="132">
        <v>27.397200000000002</v>
      </c>
      <c r="K108" s="132">
        <v>25.523499999999999</v>
      </c>
      <c r="L108" s="132">
        <v>23.401700000000002</v>
      </c>
      <c r="M108" s="132">
        <v>19.760400000000001</v>
      </c>
      <c r="N108" s="132">
        <v>16.617899999999999</v>
      </c>
      <c r="O108" s="139">
        <v>12.1195</v>
      </c>
      <c r="P108" s="147">
        <v>11</v>
      </c>
    </row>
    <row r="109" spans="1:16" ht="12" customHeight="1" x14ac:dyDescent="0.25">
      <c r="A109" s="207">
        <v>29</v>
      </c>
      <c r="B109" s="16" t="s">
        <v>266</v>
      </c>
      <c r="C109" s="127" t="s">
        <v>267</v>
      </c>
      <c r="D109" s="21">
        <f>VLOOKUP(C109,'Table 3-WestCoast'!B$7:E$67,4,FALSE)</f>
        <v>13.0425</v>
      </c>
      <c r="E109" s="40">
        <f>VLOOKUP(C109,'Table 3-WestCoast'!B$7:E$67, 3,FALSE)</f>
        <v>918</v>
      </c>
      <c r="F109" s="131">
        <v>25.750399999999999</v>
      </c>
      <c r="G109" s="132">
        <v>24.128299999999999</v>
      </c>
      <c r="H109" s="132">
        <v>22.4465</v>
      </c>
      <c r="I109" s="132">
        <v>20.6843</v>
      </c>
      <c r="J109" s="132">
        <v>20.094899999999999</v>
      </c>
      <c r="K109" s="132">
        <v>18.1708</v>
      </c>
      <c r="L109" s="132">
        <v>16.0382</v>
      </c>
      <c r="M109" s="132">
        <v>12.515599999999999</v>
      </c>
      <c r="N109" s="132">
        <v>9.6484000000000005</v>
      </c>
      <c r="O109" s="139">
        <v>5.9135999999999997</v>
      </c>
      <c r="P109" s="147">
        <v>14</v>
      </c>
    </row>
    <row r="110" spans="1:16" ht="12" customHeight="1" x14ac:dyDescent="0.25">
      <c r="A110" s="207">
        <v>29</v>
      </c>
      <c r="B110" s="16" t="s">
        <v>268</v>
      </c>
      <c r="C110" s="127" t="s">
        <v>269</v>
      </c>
      <c r="D110" s="21">
        <f>VLOOKUP(C110,'Table 3-WestCoast'!B$7:E$67,4,FALSE)</f>
        <v>825.01750000000004</v>
      </c>
      <c r="E110" s="40">
        <f>VLOOKUP(C110,'Table 3-WestCoast'!B$7:E$67, 3,FALSE)</f>
        <v>463</v>
      </c>
      <c r="F110" s="131">
        <v>621.07479999999998</v>
      </c>
      <c r="G110" s="132">
        <v>591.71950000000004</v>
      </c>
      <c r="H110" s="132">
        <v>558.73990000000003</v>
      </c>
      <c r="I110" s="132">
        <v>521.26089999999999</v>
      </c>
      <c r="J110" s="132">
        <v>508.0367</v>
      </c>
      <c r="K110" s="132">
        <v>462.38990000000001</v>
      </c>
      <c r="L110" s="132">
        <v>407.34750000000003</v>
      </c>
      <c r="M110" s="132">
        <v>306.71839999999997</v>
      </c>
      <c r="N110" s="132">
        <v>217.96510000000001</v>
      </c>
      <c r="O110" s="139">
        <v>102.44499999999999</v>
      </c>
      <c r="P110" s="147">
        <v>52</v>
      </c>
    </row>
    <row r="111" spans="1:16" ht="12" customHeight="1" x14ac:dyDescent="0.25">
      <c r="A111" s="207">
        <v>29</v>
      </c>
      <c r="B111" s="16" t="s">
        <v>270</v>
      </c>
      <c r="C111" s="127" t="s">
        <v>271</v>
      </c>
      <c r="D111" s="21">
        <f>VLOOKUP(C111,'Table 3-WestCoast'!B$7:E$67,4,FALSE)</f>
        <v>593.39937499999996</v>
      </c>
      <c r="E111" s="40">
        <f>VLOOKUP(C111,'Table 3-WestCoast'!B$7:E$67, 3,FALSE)</f>
        <v>531</v>
      </c>
      <c r="F111" s="131">
        <v>340.4599</v>
      </c>
      <c r="G111" s="132">
        <v>323.8306</v>
      </c>
      <c r="H111" s="132">
        <v>305.65289999999999</v>
      </c>
      <c r="I111" s="132">
        <v>285.53879999999998</v>
      </c>
      <c r="J111" s="132">
        <v>278.5598</v>
      </c>
      <c r="K111" s="132">
        <v>254.8734</v>
      </c>
      <c r="L111" s="132">
        <v>226.97139999999999</v>
      </c>
      <c r="M111" s="132">
        <v>177.06659999999999</v>
      </c>
      <c r="N111" s="132">
        <v>133.1892</v>
      </c>
      <c r="O111" s="139">
        <v>73.344399999999993</v>
      </c>
      <c r="P111" s="147">
        <v>78</v>
      </c>
    </row>
    <row r="112" spans="1:16" ht="12" customHeight="1" x14ac:dyDescent="0.25">
      <c r="A112" s="207">
        <v>29</v>
      </c>
      <c r="B112" s="16" t="s">
        <v>272</v>
      </c>
      <c r="C112" s="127" t="s">
        <v>273</v>
      </c>
      <c r="D112" s="21">
        <f>VLOOKUP(C112,'Table 3-WestCoast'!B$7:E$67,4,FALSE)</f>
        <v>2.234375</v>
      </c>
      <c r="E112" s="40">
        <f>VLOOKUP(C112,'Table 3-WestCoast'!B$7:E$67, 3,FALSE)</f>
        <v>589</v>
      </c>
      <c r="F112" s="131">
        <v>21.796800000000001</v>
      </c>
      <c r="G112" s="132">
        <v>20.480799999999999</v>
      </c>
      <c r="H112" s="132">
        <v>19.151700000000002</v>
      </c>
      <c r="I112" s="132">
        <v>17.7957</v>
      </c>
      <c r="J112" s="132">
        <v>17.350100000000001</v>
      </c>
      <c r="K112" s="132">
        <v>15.9215</v>
      </c>
      <c r="L112" s="132">
        <v>14.381399999999999</v>
      </c>
      <c r="M112" s="132">
        <v>11.9208</v>
      </c>
      <c r="N112" s="132">
        <v>9.9703999999999997</v>
      </c>
      <c r="O112" s="139">
        <v>7.4325000000000001</v>
      </c>
      <c r="P112" s="147">
        <v>16</v>
      </c>
    </row>
    <row r="113" spans="1:16" ht="12" customHeight="1" x14ac:dyDescent="0.25">
      <c r="A113" s="207">
        <v>29</v>
      </c>
      <c r="B113" s="16" t="s">
        <v>274</v>
      </c>
      <c r="C113" s="127" t="s">
        <v>275</v>
      </c>
      <c r="D113" s="21">
        <f>VLOOKUP(C113,'Table 3-WestCoast'!B$7:E$67,4,FALSE)</f>
        <v>28.081875</v>
      </c>
      <c r="E113" s="40">
        <f>VLOOKUP(C113,'Table 3-WestCoast'!B$7:E$67, 3,FALSE)</f>
        <v>585</v>
      </c>
      <c r="F113" s="131">
        <v>302.2869</v>
      </c>
      <c r="G113" s="132">
        <v>272.9699</v>
      </c>
      <c r="H113" s="132">
        <v>243.96709999999999</v>
      </c>
      <c r="I113" s="132">
        <v>215.0993</v>
      </c>
      <c r="J113" s="132">
        <v>205.7911</v>
      </c>
      <c r="K113" s="132">
        <v>176.61269999999999</v>
      </c>
      <c r="L113" s="132">
        <v>146.44470000000001</v>
      </c>
      <c r="M113" s="132">
        <v>101.6628</v>
      </c>
      <c r="N113" s="132">
        <v>69.959599999999995</v>
      </c>
      <c r="O113" s="139">
        <v>35.404800000000002</v>
      </c>
      <c r="P113" s="147">
        <v>16</v>
      </c>
    </row>
    <row r="114" spans="1:16" ht="12" customHeight="1" x14ac:dyDescent="0.25">
      <c r="A114" s="207">
        <v>29</v>
      </c>
      <c r="B114" s="16" t="s">
        <v>276</v>
      </c>
      <c r="C114" s="127" t="s">
        <v>277</v>
      </c>
      <c r="D114" s="21">
        <f>VLOOKUP(C114,'Table 3-WestCoast'!B$7:E$67,4,FALSE)</f>
        <v>36.673124999999999</v>
      </c>
      <c r="E114" s="40">
        <f>VLOOKUP(C114,'Table 3-WestCoast'!B$7:E$67, 3,FALSE)</f>
        <v>441</v>
      </c>
      <c r="F114" s="131">
        <v>232.1259</v>
      </c>
      <c r="G114" s="132">
        <v>215.7611</v>
      </c>
      <c r="H114" s="132">
        <v>199.84979999999999</v>
      </c>
      <c r="I114" s="132">
        <v>184.2627</v>
      </c>
      <c r="J114" s="132">
        <v>179.28559999999999</v>
      </c>
      <c r="K114" s="132">
        <v>163.81630000000001</v>
      </c>
      <c r="L114" s="132">
        <v>147.99420000000001</v>
      </c>
      <c r="M114" s="132">
        <v>124.65089999999999</v>
      </c>
      <c r="N114" s="132">
        <v>107.9953</v>
      </c>
      <c r="O114" s="139">
        <v>89.242000000000004</v>
      </c>
      <c r="P114" s="147">
        <v>14</v>
      </c>
    </row>
    <row r="115" spans="1:16" ht="12" customHeight="1" x14ac:dyDescent="0.25">
      <c r="A115" s="207">
        <v>29</v>
      </c>
      <c r="B115" s="16" t="s">
        <v>278</v>
      </c>
      <c r="C115" s="127" t="s">
        <v>279</v>
      </c>
      <c r="D115" s="21">
        <f>VLOOKUP(C115,'Table 3-WestCoast'!B$7:E$67,4,FALSE)</f>
        <v>21.133749999999999</v>
      </c>
      <c r="E115" s="40">
        <f>VLOOKUP(C115,'Table 3-WestCoast'!B$7:E$67, 3,FALSE)</f>
        <v>687</v>
      </c>
      <c r="F115" s="131">
        <v>90.434700000000007</v>
      </c>
      <c r="G115" s="132">
        <v>85.965400000000002</v>
      </c>
      <c r="H115" s="132">
        <v>81.177199999999999</v>
      </c>
      <c r="I115" s="132">
        <v>75.983199999999997</v>
      </c>
      <c r="J115" s="132">
        <v>74.203999999999994</v>
      </c>
      <c r="K115" s="132">
        <v>68.242500000000007</v>
      </c>
      <c r="L115" s="132">
        <v>61.348199999999999</v>
      </c>
      <c r="M115" s="132">
        <v>49.249099999999999</v>
      </c>
      <c r="N115" s="132">
        <v>38.691200000000002</v>
      </c>
      <c r="O115" s="139">
        <v>23.928100000000001</v>
      </c>
      <c r="P115" s="147">
        <v>10</v>
      </c>
    </row>
    <row r="116" spans="1:16" ht="12" customHeight="1" x14ac:dyDescent="0.25">
      <c r="A116" s="207">
        <v>29</v>
      </c>
      <c r="B116" s="16" t="s">
        <v>280</v>
      </c>
      <c r="C116" s="127" t="s">
        <v>281</v>
      </c>
      <c r="D116" s="21">
        <f>VLOOKUP(C116,'Table 3-WestCoast'!B$7:E$67,4,FALSE)</f>
        <v>10.014374999999999</v>
      </c>
      <c r="E116" s="40">
        <f>VLOOKUP(C116,'Table 3-WestCoast'!B$7:E$67, 3,FALSE)</f>
        <v>587</v>
      </c>
      <c r="F116" s="131">
        <v>221.41759999999999</v>
      </c>
      <c r="G116" s="132">
        <v>179.18219999999999</v>
      </c>
      <c r="H116" s="132">
        <v>145.35130000000001</v>
      </c>
      <c r="I116" s="132">
        <v>118.28700000000001</v>
      </c>
      <c r="J116" s="132">
        <v>110.79349999999999</v>
      </c>
      <c r="K116" s="132">
        <v>90.744</v>
      </c>
      <c r="L116" s="132">
        <v>74.922300000000007</v>
      </c>
      <c r="M116" s="132">
        <v>59.604199999999999</v>
      </c>
      <c r="N116" s="132">
        <v>54.447899999999997</v>
      </c>
      <c r="O116" s="139">
        <v>53.243600000000001</v>
      </c>
      <c r="P116" s="147">
        <v>15</v>
      </c>
    </row>
    <row r="117" spans="1:16" ht="12" customHeight="1" x14ac:dyDescent="0.25">
      <c r="A117" s="207">
        <v>29</v>
      </c>
      <c r="B117" s="16" t="s">
        <v>282</v>
      </c>
      <c r="C117" s="127" t="s">
        <v>283</v>
      </c>
      <c r="D117" s="21">
        <f>VLOOKUP(C117,'Table 3-WestCoast'!B$7:E$67,4,FALSE)</f>
        <v>72.11</v>
      </c>
      <c r="E117" s="40">
        <f>VLOOKUP(C117,'Table 3-WestCoast'!B$7:E$67, 3,FALSE)</f>
        <v>155</v>
      </c>
      <c r="F117" s="131">
        <v>134.24420000000001</v>
      </c>
      <c r="G117" s="132">
        <v>130.61170000000001</v>
      </c>
      <c r="H117" s="132">
        <v>126.8526</v>
      </c>
      <c r="I117" s="132">
        <v>122.9152</v>
      </c>
      <c r="J117" s="132">
        <v>121.59739999999999</v>
      </c>
      <c r="K117" s="132">
        <v>117.2851</v>
      </c>
      <c r="L117" s="132">
        <v>112.4747</v>
      </c>
      <c r="M117" s="132">
        <v>104.38809999999999</v>
      </c>
      <c r="N117" s="132">
        <v>97.564999999999998</v>
      </c>
      <c r="O117" s="139">
        <v>88.015600000000006</v>
      </c>
      <c r="P117" s="147">
        <v>19</v>
      </c>
    </row>
    <row r="118" spans="1:16" ht="12" customHeight="1" x14ac:dyDescent="0.25">
      <c r="A118" s="207">
        <v>29</v>
      </c>
      <c r="B118" s="4" t="s">
        <v>284</v>
      </c>
      <c r="C118" s="127" t="s">
        <v>285</v>
      </c>
      <c r="D118" s="21">
        <f>VLOOKUP(C118,'Table 3-WestCoast'!B$7:E$67,4,FALSE)</f>
        <v>578.328125</v>
      </c>
      <c r="E118" s="40">
        <f>VLOOKUP(C118,'Table 3-WestCoast'!B$7:E$67, 3,FALSE)</f>
        <v>554</v>
      </c>
      <c r="F118" s="131">
        <v>1482.8584000000001</v>
      </c>
      <c r="G118" s="132">
        <v>1400.0727999999999</v>
      </c>
      <c r="H118" s="132">
        <v>1314.2206000000001</v>
      </c>
      <c r="I118" s="132">
        <v>1224.1759999999999</v>
      </c>
      <c r="J118" s="132">
        <v>1194.0227</v>
      </c>
      <c r="K118" s="132">
        <v>1095.3751999999999</v>
      </c>
      <c r="L118" s="132">
        <v>985.50469999999996</v>
      </c>
      <c r="M118" s="132">
        <v>801.91909999999996</v>
      </c>
      <c r="N118" s="132">
        <v>649.15620000000001</v>
      </c>
      <c r="O118" s="139">
        <v>441.40899999999999</v>
      </c>
      <c r="P118" s="147">
        <v>50</v>
      </c>
    </row>
    <row r="119" spans="1:16" ht="12" customHeight="1" x14ac:dyDescent="0.25">
      <c r="A119" s="207">
        <v>29</v>
      </c>
      <c r="B119" s="4" t="s">
        <v>286</v>
      </c>
      <c r="C119" s="127" t="s">
        <v>287</v>
      </c>
      <c r="D119" s="21">
        <f>VLOOKUP(C119,'Table 3-WestCoast'!B$7:E$67,4,FALSE)</f>
        <v>162.185</v>
      </c>
      <c r="E119" s="40">
        <f>VLOOKUP(C119,'Table 3-WestCoast'!B$7:E$67, 3,FALSE)</f>
        <v>403</v>
      </c>
      <c r="F119" s="131">
        <v>1082.1052999999999</v>
      </c>
      <c r="G119" s="132">
        <v>968.1576</v>
      </c>
      <c r="H119" s="132">
        <v>859.41489999999999</v>
      </c>
      <c r="I119" s="132">
        <v>755.02890000000002</v>
      </c>
      <c r="J119" s="132">
        <v>722.17740000000003</v>
      </c>
      <c r="K119" s="132">
        <v>621.66510000000005</v>
      </c>
      <c r="L119" s="132">
        <v>521.54570000000001</v>
      </c>
      <c r="M119" s="132">
        <v>379.35570000000001</v>
      </c>
      <c r="N119" s="132">
        <v>282.23649999999998</v>
      </c>
      <c r="O119" s="139">
        <v>176.6405</v>
      </c>
      <c r="P119" s="147">
        <v>60</v>
      </c>
    </row>
    <row r="120" spans="1:16" ht="12" customHeight="1" x14ac:dyDescent="0.25">
      <c r="A120" s="207">
        <v>29</v>
      </c>
      <c r="B120" s="4" t="s">
        <v>27</v>
      </c>
      <c r="C120" s="127" t="s">
        <v>288</v>
      </c>
      <c r="D120" s="21">
        <f>VLOOKUP(C120,'Table 3-WestCoast'!B$7:E$67,4,FALSE)</f>
        <v>16.739999999999998</v>
      </c>
      <c r="E120" s="40">
        <f>VLOOKUP(C120,'Table 3-WestCoast'!B$7:E$67, 3,FALSE)</f>
        <v>302</v>
      </c>
      <c r="F120" s="131">
        <v>80.4452</v>
      </c>
      <c r="G120" s="132">
        <v>74.288700000000006</v>
      </c>
      <c r="H120" s="132">
        <v>68.131399999999999</v>
      </c>
      <c r="I120" s="132">
        <v>61.919600000000003</v>
      </c>
      <c r="J120" s="132">
        <v>59.895299999999999</v>
      </c>
      <c r="K120" s="132">
        <v>53.4666</v>
      </c>
      <c r="L120" s="132">
        <v>46.653300000000002</v>
      </c>
      <c r="M120" s="132">
        <v>36.072699999999998</v>
      </c>
      <c r="N120" s="132">
        <v>28.020700000000001</v>
      </c>
      <c r="O120" s="139">
        <v>18.147099999999998</v>
      </c>
      <c r="P120" s="147">
        <v>12</v>
      </c>
    </row>
    <row r="121" spans="1:16" ht="12" customHeight="1" x14ac:dyDescent="0.25">
      <c r="A121" s="207">
        <v>29</v>
      </c>
      <c r="B121" s="4" t="s">
        <v>289</v>
      </c>
      <c r="C121" s="127" t="s">
        <v>290</v>
      </c>
      <c r="D121" s="21">
        <f>VLOOKUP(C121,'Table 3-WestCoast'!B$7:E$67,4,FALSE)</f>
        <v>1299.94</v>
      </c>
      <c r="E121" s="40">
        <f>VLOOKUP(C121,'Table 3-WestCoast'!B$7:E$67, 3,FALSE)</f>
        <v>488</v>
      </c>
      <c r="F121" s="131">
        <v>1396.8552</v>
      </c>
      <c r="G121" s="132">
        <v>1327.7054000000001</v>
      </c>
      <c r="H121" s="132">
        <v>1250.4688000000001</v>
      </c>
      <c r="I121" s="132">
        <v>1163.2389000000001</v>
      </c>
      <c r="J121" s="132">
        <v>1132.5907999999999</v>
      </c>
      <c r="K121" s="132">
        <v>1027.2974999999999</v>
      </c>
      <c r="L121" s="132">
        <v>901.30439999999999</v>
      </c>
      <c r="M121" s="132">
        <v>673.52650000000006</v>
      </c>
      <c r="N121" s="132">
        <v>475.2611</v>
      </c>
      <c r="O121" s="139">
        <v>220.9796</v>
      </c>
      <c r="P121" s="147">
        <v>43</v>
      </c>
    </row>
    <row r="122" spans="1:16" ht="12" customHeight="1" x14ac:dyDescent="0.25">
      <c r="A122" s="207">
        <v>29</v>
      </c>
      <c r="B122" s="4" t="s">
        <v>291</v>
      </c>
      <c r="C122" s="127" t="s">
        <v>292</v>
      </c>
      <c r="D122" s="21">
        <f>VLOOKUP(C122,'Table 3-WestCoast'!B$7:E$67,4,FALSE)</f>
        <v>352.705625</v>
      </c>
      <c r="E122" s="40">
        <f>VLOOKUP(C122,'Table 3-WestCoast'!B$7:E$67, 3,FALSE)</f>
        <v>431</v>
      </c>
      <c r="F122" s="131">
        <v>407.23950000000002</v>
      </c>
      <c r="G122" s="132">
        <v>382.21690000000001</v>
      </c>
      <c r="H122" s="132">
        <v>355.37240000000003</v>
      </c>
      <c r="I122" s="132">
        <v>326.28449999999998</v>
      </c>
      <c r="J122" s="132">
        <v>316.34289999999999</v>
      </c>
      <c r="K122" s="132">
        <v>283.18450000000001</v>
      </c>
      <c r="L122" s="132">
        <v>245.29230000000001</v>
      </c>
      <c r="M122" s="132">
        <v>180.78880000000001</v>
      </c>
      <c r="N122" s="132">
        <v>127.8192</v>
      </c>
      <c r="O122" s="139">
        <v>62.2896</v>
      </c>
      <c r="P122" s="147">
        <v>92</v>
      </c>
    </row>
    <row r="123" spans="1:16" ht="12" customHeight="1" x14ac:dyDescent="0.25">
      <c r="A123" s="207">
        <v>29</v>
      </c>
      <c r="B123" s="4" t="s">
        <v>293</v>
      </c>
      <c r="C123" s="127" t="s">
        <v>294</v>
      </c>
      <c r="D123" s="21">
        <f>VLOOKUP(C123,'Table 3-WestCoast'!B$7:E$67,4,FALSE)</f>
        <v>458.729375</v>
      </c>
      <c r="E123" s="40">
        <f>VLOOKUP(C123,'Table 3-WestCoast'!B$7:E$67, 3,FALSE)</f>
        <v>523</v>
      </c>
      <c r="F123" s="131">
        <v>443.91879999999998</v>
      </c>
      <c r="G123" s="132">
        <v>425.3535</v>
      </c>
      <c r="H123" s="132">
        <v>404.63150000000002</v>
      </c>
      <c r="I123" s="132">
        <v>381.19740000000002</v>
      </c>
      <c r="J123" s="132">
        <v>372.94549999999998</v>
      </c>
      <c r="K123" s="132">
        <v>344.4794</v>
      </c>
      <c r="L123" s="132">
        <v>310.06189999999998</v>
      </c>
      <c r="M123" s="132">
        <v>246.19569999999999</v>
      </c>
      <c r="N123" s="132">
        <v>187.69380000000001</v>
      </c>
      <c r="O123" s="139">
        <v>104.5839</v>
      </c>
      <c r="P123" s="147">
        <v>50</v>
      </c>
    </row>
    <row r="124" spans="1:16" ht="12" customHeight="1" x14ac:dyDescent="0.25">
      <c r="A124" s="207">
        <v>29</v>
      </c>
      <c r="B124" s="4" t="s">
        <v>295</v>
      </c>
      <c r="C124" s="127" t="s">
        <v>296</v>
      </c>
      <c r="D124" s="21">
        <f>VLOOKUP(C124,'Table 3-WestCoast'!B$7:E$67,4,FALSE)</f>
        <v>38.909999999999997</v>
      </c>
      <c r="E124" s="40">
        <f>VLOOKUP(C124,'Table 3-WestCoast'!B$7:E$67, 3,FALSE)</f>
        <v>685</v>
      </c>
      <c r="F124" s="131">
        <v>487.81689999999998</v>
      </c>
      <c r="G124" s="132">
        <v>440.21789999999999</v>
      </c>
      <c r="H124" s="132">
        <v>394.19380000000001</v>
      </c>
      <c r="I124" s="132">
        <v>349.39780000000002</v>
      </c>
      <c r="J124" s="132">
        <v>335.16320000000002</v>
      </c>
      <c r="K124" s="132">
        <v>291.16629999999998</v>
      </c>
      <c r="L124" s="132">
        <v>246.59630000000001</v>
      </c>
      <c r="M124" s="132">
        <v>181.77500000000001</v>
      </c>
      <c r="N124" s="132">
        <v>136.22659999999999</v>
      </c>
      <c r="O124" s="139">
        <v>85.184100000000001</v>
      </c>
      <c r="P124" s="147">
        <v>19</v>
      </c>
    </row>
    <row r="125" spans="1:16" ht="12" customHeight="1" x14ac:dyDescent="0.25">
      <c r="A125" s="207">
        <v>29</v>
      </c>
      <c r="B125" s="4" t="s">
        <v>297</v>
      </c>
      <c r="C125" s="127" t="s">
        <v>298</v>
      </c>
      <c r="D125" s="21">
        <f>VLOOKUP(C125,'Table 3-WestCoast'!B$7:E$67,4,FALSE)</f>
        <v>13.035</v>
      </c>
      <c r="E125" s="40">
        <f>VLOOKUP(C125,'Table 3-WestCoast'!B$7:E$67, 3,FALSE)</f>
        <v>665</v>
      </c>
      <c r="F125" s="131">
        <v>50.988</v>
      </c>
      <c r="G125" s="132">
        <v>47.8611</v>
      </c>
      <c r="H125" s="132">
        <v>44.6982</v>
      </c>
      <c r="I125" s="132">
        <v>41.466200000000001</v>
      </c>
      <c r="J125" s="132">
        <v>40.403199999999998</v>
      </c>
      <c r="K125" s="132">
        <v>36.990900000000003</v>
      </c>
      <c r="L125" s="132">
        <v>33.305999999999997</v>
      </c>
      <c r="M125" s="132">
        <v>27.406199999999998</v>
      </c>
      <c r="N125" s="132">
        <v>22.720199999999998</v>
      </c>
      <c r="O125" s="139">
        <v>16.615200000000002</v>
      </c>
      <c r="P125" s="147">
        <v>14</v>
      </c>
    </row>
    <row r="126" spans="1:16" ht="12" customHeight="1" x14ac:dyDescent="0.25">
      <c r="A126" s="208">
        <v>29</v>
      </c>
      <c r="B126" s="11" t="s">
        <v>299</v>
      </c>
      <c r="C126" s="202" t="s">
        <v>300</v>
      </c>
      <c r="D126" s="165">
        <f>VLOOKUP(C126,'Table 3-WestCoast'!B$7:E$67,4,FALSE)</f>
        <v>181.02812499999999</v>
      </c>
      <c r="E126" s="197">
        <f>VLOOKUP(C126,'Table 3-WestCoast'!B$7:E$67, 3,FALSE)</f>
        <v>698</v>
      </c>
      <c r="F126" s="155">
        <v>1612.021</v>
      </c>
      <c r="G126" s="156">
        <v>1452.5481</v>
      </c>
      <c r="H126" s="156">
        <v>1296.6243999999999</v>
      </c>
      <c r="I126" s="156">
        <v>1143.2188000000001</v>
      </c>
      <c r="J126" s="156">
        <v>1094.1289999999999</v>
      </c>
      <c r="K126" s="156">
        <v>941.39670000000001</v>
      </c>
      <c r="L126" s="156">
        <v>785.21839999999997</v>
      </c>
      <c r="M126" s="156">
        <v>556.08690000000001</v>
      </c>
      <c r="N126" s="156">
        <v>394.8374</v>
      </c>
      <c r="O126" s="157">
        <v>217.15289999999999</v>
      </c>
      <c r="P126" s="163">
        <v>51</v>
      </c>
    </row>
  </sheetData>
  <mergeCells count="3">
    <mergeCell ref="B3:C3"/>
    <mergeCell ref="F4:O4"/>
    <mergeCell ref="F3:O3"/>
  </mergeCells>
  <printOptions horizontalCentered="1"/>
  <pageMargins left="0.78740157480314965" right="0.74803149606299213" top="1.0629921259842521" bottom="0.9055118110236221" header="0.70866141732283472" footer="0.59055118110236227"/>
  <pageSetup scale="87" orientation="landscape" r:id="rId1"/>
  <headerFooter alignWithMargins="0">
    <oddFooter xml:space="preserve">&amp;R&amp;"Arial,Bold"&amp;12Table 4: Frequency Distribution of Instantaneous Peak Flows (page &amp;P of 3)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3:P126"/>
  <sheetViews>
    <sheetView zoomScaleNormal="100" workbookViewId="0">
      <selection activeCell="J27" sqref="J27"/>
    </sheetView>
  </sheetViews>
  <sheetFormatPr defaultColWidth="7.7265625" defaultRowHeight="12.5" x14ac:dyDescent="0.25"/>
  <cols>
    <col min="1" max="1" width="5.26953125" style="1" bestFit="1" customWidth="1"/>
    <col min="2" max="2" width="18.1796875" style="1" customWidth="1"/>
    <col min="3" max="3" width="10.81640625" style="1" customWidth="1"/>
    <col min="4" max="5" width="8.81640625" style="1" customWidth="1"/>
    <col min="6" max="15" width="7.7265625" style="44" customWidth="1"/>
    <col min="16" max="16" width="7.7265625" style="3" customWidth="1"/>
    <col min="17" max="16384" width="7.7265625" style="1"/>
  </cols>
  <sheetData>
    <row r="3" spans="1:16" ht="12" customHeight="1" x14ac:dyDescent="0.25">
      <c r="A3" s="201" t="s">
        <v>0</v>
      </c>
      <c r="B3" s="330" t="s">
        <v>55</v>
      </c>
      <c r="C3" s="344"/>
      <c r="D3" s="103" t="s">
        <v>1</v>
      </c>
      <c r="E3" s="214" t="s">
        <v>32</v>
      </c>
      <c r="F3" s="338" t="s">
        <v>319</v>
      </c>
      <c r="G3" s="339"/>
      <c r="H3" s="339"/>
      <c r="I3" s="339"/>
      <c r="J3" s="339"/>
      <c r="K3" s="339"/>
      <c r="L3" s="339"/>
      <c r="M3" s="339"/>
      <c r="N3" s="339"/>
      <c r="O3" s="340"/>
      <c r="P3" s="105"/>
    </row>
    <row r="4" spans="1:16" ht="12" customHeight="1" x14ac:dyDescent="0.25">
      <c r="A4" s="198" t="s">
        <v>3</v>
      </c>
      <c r="B4" s="106" t="s">
        <v>29</v>
      </c>
      <c r="C4" s="107" t="s">
        <v>30</v>
      </c>
      <c r="D4" s="108" t="s">
        <v>36</v>
      </c>
      <c r="E4" s="67" t="s">
        <v>4</v>
      </c>
      <c r="F4" s="335" t="s">
        <v>301</v>
      </c>
      <c r="G4" s="336"/>
      <c r="H4" s="336"/>
      <c r="I4" s="336"/>
      <c r="J4" s="336"/>
      <c r="K4" s="336"/>
      <c r="L4" s="336"/>
      <c r="M4" s="336"/>
      <c r="N4" s="336"/>
      <c r="O4" s="337"/>
      <c r="P4" s="59" t="s">
        <v>51</v>
      </c>
    </row>
    <row r="5" spans="1:16" ht="12" customHeight="1" x14ac:dyDescent="0.3">
      <c r="A5" s="291" t="s">
        <v>19</v>
      </c>
      <c r="B5" s="307"/>
      <c r="C5" s="58" t="s">
        <v>31</v>
      </c>
      <c r="D5" s="108" t="s">
        <v>56</v>
      </c>
      <c r="E5" s="67" t="s">
        <v>25</v>
      </c>
      <c r="F5" s="308">
        <v>200</v>
      </c>
      <c r="G5" s="58">
        <v>100</v>
      </c>
      <c r="H5" s="58">
        <v>50</v>
      </c>
      <c r="I5" s="58">
        <v>25</v>
      </c>
      <c r="J5" s="58">
        <v>20</v>
      </c>
      <c r="K5" s="58">
        <v>10</v>
      </c>
      <c r="L5" s="58">
        <v>5</v>
      </c>
      <c r="M5" s="58">
        <v>2</v>
      </c>
      <c r="N5" s="309">
        <v>1.25</v>
      </c>
      <c r="O5" s="87">
        <v>1.01</v>
      </c>
      <c r="P5" s="59" t="s">
        <v>46</v>
      </c>
    </row>
    <row r="6" spans="1:16" ht="12" customHeight="1" x14ac:dyDescent="0.25">
      <c r="A6" s="204">
        <v>11</v>
      </c>
      <c r="B6" s="117" t="s">
        <v>63</v>
      </c>
      <c r="C6" s="205" t="s">
        <v>64</v>
      </c>
      <c r="D6" s="123">
        <f>VLOOKUP(C6,'Table 3-WestCoast'!B$7:E$56,4,FALSE)</f>
        <v>81.233125000000001</v>
      </c>
      <c r="E6" s="310">
        <f>VLOOKUP(C6,'Table 3-WestCoast'!B$7:E$55,3,FALSE)</f>
        <v>215</v>
      </c>
      <c r="F6" s="128">
        <v>11.0471</v>
      </c>
      <c r="G6" s="129">
        <v>10.753</v>
      </c>
      <c r="H6" s="129">
        <v>10.437900000000001</v>
      </c>
      <c r="I6" s="129">
        <v>10.0952</v>
      </c>
      <c r="J6" s="129">
        <v>9.9773999999999994</v>
      </c>
      <c r="K6" s="129">
        <v>9.5803999999999991</v>
      </c>
      <c r="L6" s="129">
        <v>9.1146999999999991</v>
      </c>
      <c r="M6" s="129">
        <v>8.2692999999999994</v>
      </c>
      <c r="N6" s="129">
        <v>7.4824999999999999</v>
      </c>
      <c r="O6" s="313">
        <v>6.2313000000000001</v>
      </c>
      <c r="P6" s="122">
        <v>36</v>
      </c>
    </row>
    <row r="7" spans="1:16" ht="12" customHeight="1" x14ac:dyDescent="0.25">
      <c r="A7" s="42">
        <v>11</v>
      </c>
      <c r="B7" s="16" t="s">
        <v>65</v>
      </c>
      <c r="C7" s="206" t="s">
        <v>66</v>
      </c>
      <c r="D7" s="21">
        <f>VLOOKUP(C7,'Table 3-WestCoast'!B$7:E$56,4,FALSE)</f>
        <v>0.36625000000000002</v>
      </c>
      <c r="E7" s="311">
        <f>VLOOKUP(C7,'Table 3-WestCoast'!B$7:E$55,3,FALSE)</f>
        <v>308</v>
      </c>
      <c r="F7" s="131">
        <v>3.5400000000000001E-2</v>
      </c>
      <c r="G7" s="132">
        <v>3.2899999999999999E-2</v>
      </c>
      <c r="H7" s="132">
        <v>3.04E-2</v>
      </c>
      <c r="I7" s="132">
        <v>2.8000000000000001E-2</v>
      </c>
      <c r="J7" s="132">
        <v>2.7199999999999998E-2</v>
      </c>
      <c r="K7" s="132">
        <v>2.47E-2</v>
      </c>
      <c r="L7" s="132">
        <v>2.2200000000000001E-2</v>
      </c>
      <c r="M7" s="132">
        <v>1.83E-2</v>
      </c>
      <c r="N7" s="132">
        <v>1.5299999999999999E-2</v>
      </c>
      <c r="O7" s="139">
        <v>1.18E-2</v>
      </c>
      <c r="P7" s="23">
        <v>34</v>
      </c>
    </row>
    <row r="8" spans="1:16" ht="12" customHeight="1" x14ac:dyDescent="0.25">
      <c r="A8" s="42">
        <v>11</v>
      </c>
      <c r="B8" s="16" t="s">
        <v>67</v>
      </c>
      <c r="C8" s="206" t="s">
        <v>68</v>
      </c>
      <c r="D8" s="21">
        <f>VLOOKUP(C8,'Table 3-WestCoast'!B$7:E$56,4,FALSE)</f>
        <v>482.04562499999997</v>
      </c>
      <c r="E8" s="311">
        <f>VLOOKUP(C8,'Table 3-WestCoast'!B$7:E$55,3,FALSE)</f>
        <v>153</v>
      </c>
      <c r="F8" s="131">
        <v>41.822299999999998</v>
      </c>
      <c r="G8" s="132">
        <v>40.714100000000002</v>
      </c>
      <c r="H8" s="132">
        <v>39.513199999999998</v>
      </c>
      <c r="I8" s="132">
        <v>38.191400000000002</v>
      </c>
      <c r="J8" s="132">
        <v>37.733400000000003</v>
      </c>
      <c r="K8" s="132">
        <v>36.175800000000002</v>
      </c>
      <c r="L8" s="132">
        <v>34.322899999999997</v>
      </c>
      <c r="M8" s="132">
        <v>30.890999999999998</v>
      </c>
      <c r="N8" s="132">
        <v>27.626200000000001</v>
      </c>
      <c r="O8" s="139">
        <v>22.3262</v>
      </c>
      <c r="P8" s="23">
        <v>44</v>
      </c>
    </row>
    <row r="9" spans="1:16" ht="12" customHeight="1" x14ac:dyDescent="0.25">
      <c r="A9" s="207">
        <v>25</v>
      </c>
      <c r="B9" s="4" t="s">
        <v>69</v>
      </c>
      <c r="C9" s="206" t="s">
        <v>70</v>
      </c>
      <c r="D9" s="21">
        <f>VLOOKUP(C9,'Table 3-SouthCoast'!B$7:E$80,4,FALSE)</f>
        <v>2533.2912500000002</v>
      </c>
      <c r="E9" s="311">
        <f>VLOOKUP(C9,'Table 3-SouthCoast'!B$7:E$80,3,FALSE)</f>
        <v>1434</v>
      </c>
      <c r="F9" s="131">
        <v>61.196899999999999</v>
      </c>
      <c r="G9" s="132">
        <v>55.304099999999998</v>
      </c>
      <c r="H9" s="132">
        <v>49.753100000000003</v>
      </c>
      <c r="I9" s="132">
        <v>44.493899999999996</v>
      </c>
      <c r="J9" s="132">
        <v>42.853200000000001</v>
      </c>
      <c r="K9" s="132">
        <v>37.8782</v>
      </c>
      <c r="L9" s="132">
        <v>32.993600000000001</v>
      </c>
      <c r="M9" s="132">
        <v>26.195799999999998</v>
      </c>
      <c r="N9" s="132">
        <v>21.677800000000001</v>
      </c>
      <c r="O9" s="139">
        <v>16.990600000000001</v>
      </c>
      <c r="P9" s="23">
        <v>39</v>
      </c>
    </row>
    <row r="10" spans="1:16" ht="12" customHeight="1" x14ac:dyDescent="0.25">
      <c r="A10" s="207">
        <v>25</v>
      </c>
      <c r="B10" s="4" t="s">
        <v>71</v>
      </c>
      <c r="C10" s="206" t="s">
        <v>72</v>
      </c>
      <c r="D10" s="21">
        <f>VLOOKUP(C10,'Table 3-SouthCoast'!B$7:E$80,4,FALSE)</f>
        <v>3637.4293750000002</v>
      </c>
      <c r="E10" s="311">
        <f>VLOOKUP(C10,'Table 3-SouthCoast'!B$7:E$80,3,FALSE)</f>
        <v>1485</v>
      </c>
      <c r="F10" s="131">
        <v>141.0187</v>
      </c>
      <c r="G10" s="132">
        <v>133.6499</v>
      </c>
      <c r="H10" s="132">
        <v>126.2902</v>
      </c>
      <c r="I10" s="132">
        <v>118.87</v>
      </c>
      <c r="J10" s="132">
        <v>116.4521</v>
      </c>
      <c r="K10" s="132">
        <v>108.7713</v>
      </c>
      <c r="L10" s="132">
        <v>100.6202</v>
      </c>
      <c r="M10" s="132">
        <v>87.913899999999998</v>
      </c>
      <c r="N10" s="132">
        <v>78.180999999999997</v>
      </c>
      <c r="O10" s="139">
        <v>66.156000000000006</v>
      </c>
      <c r="P10" s="23">
        <v>39</v>
      </c>
    </row>
    <row r="11" spans="1:16" ht="12" customHeight="1" x14ac:dyDescent="0.25">
      <c r="A11" s="207">
        <v>25</v>
      </c>
      <c r="B11" s="4" t="s">
        <v>73</v>
      </c>
      <c r="C11" s="206" t="s">
        <v>74</v>
      </c>
      <c r="D11" s="21">
        <f>VLOOKUP(C11,'Table 3-SouthCoast'!B$7:E$80,4,FALSE)</f>
        <v>2139.5456250000002</v>
      </c>
      <c r="E11" s="311">
        <f>VLOOKUP(C11,'Table 3-SouthCoast'!B$7:E$80,3,FALSE)</f>
        <v>1738</v>
      </c>
      <c r="F11" s="131">
        <v>61.008899999999997</v>
      </c>
      <c r="G11" s="132">
        <v>58.918900000000001</v>
      </c>
      <c r="H11" s="132">
        <v>56.717300000000002</v>
      </c>
      <c r="I11" s="132">
        <v>54.366300000000003</v>
      </c>
      <c r="J11" s="132">
        <v>53.568600000000004</v>
      </c>
      <c r="K11" s="132">
        <v>50.918399999999998</v>
      </c>
      <c r="L11" s="132">
        <v>47.884599999999999</v>
      </c>
      <c r="M11" s="132">
        <v>42.576599999999999</v>
      </c>
      <c r="N11" s="132">
        <v>37.858600000000003</v>
      </c>
      <c r="O11" s="139">
        <v>30.777100000000001</v>
      </c>
      <c r="P11" s="23">
        <v>51</v>
      </c>
    </row>
    <row r="12" spans="1:16" ht="12" customHeight="1" x14ac:dyDescent="0.25">
      <c r="A12" s="207">
        <v>25</v>
      </c>
      <c r="B12" s="4" t="s">
        <v>75</v>
      </c>
      <c r="C12" s="206" t="s">
        <v>76</v>
      </c>
      <c r="D12" s="21">
        <f>VLOOKUP(C12,'Table 3-SouthCoast'!B$7:E$80,4,FALSE)</f>
        <v>314.93875000000003</v>
      </c>
      <c r="E12" s="311">
        <f>VLOOKUP(C12,'Table 3-SouthCoast'!B$7:E$80,3,FALSE)</f>
        <v>1443</v>
      </c>
      <c r="F12" s="131">
        <v>13.243499999999999</v>
      </c>
      <c r="G12" s="132">
        <v>12.388500000000001</v>
      </c>
      <c r="H12" s="132">
        <v>11.513199999999999</v>
      </c>
      <c r="I12" s="132">
        <v>10.607900000000001</v>
      </c>
      <c r="J12" s="132">
        <v>10.307700000000001</v>
      </c>
      <c r="K12" s="132">
        <v>9.3363999999999994</v>
      </c>
      <c r="L12" s="132">
        <v>8.2744999999999997</v>
      </c>
      <c r="M12" s="132">
        <v>6.55</v>
      </c>
      <c r="N12" s="132">
        <v>5.1661999999999999</v>
      </c>
      <c r="O12" s="139">
        <v>3.3685999999999998</v>
      </c>
      <c r="P12" s="23">
        <v>44</v>
      </c>
    </row>
    <row r="13" spans="1:16" ht="12" customHeight="1" x14ac:dyDescent="0.25">
      <c r="A13" s="207">
        <v>25</v>
      </c>
      <c r="B13" s="4" t="s">
        <v>77</v>
      </c>
      <c r="C13" s="206" t="s">
        <v>78</v>
      </c>
      <c r="D13" s="21">
        <f>VLOOKUP(C13,'Table 3-SouthCoast'!B$7:E$80,4,FALSE)</f>
        <v>911.88250000000005</v>
      </c>
      <c r="E13" s="311">
        <f>VLOOKUP(C13,'Table 3-SouthCoast'!B$7:E$80,3,FALSE)</f>
        <v>1233</v>
      </c>
      <c r="F13" s="131">
        <v>16.508099999999999</v>
      </c>
      <c r="G13" s="132">
        <v>15.364100000000001</v>
      </c>
      <c r="H13" s="132">
        <v>14.2006</v>
      </c>
      <c r="I13" s="132">
        <v>13.006</v>
      </c>
      <c r="J13" s="132">
        <v>12.6119</v>
      </c>
      <c r="K13" s="132">
        <v>11.3439</v>
      </c>
      <c r="L13" s="132">
        <v>9.9710999999999999</v>
      </c>
      <c r="M13" s="132">
        <v>7.7743000000000002</v>
      </c>
      <c r="N13" s="132">
        <v>6.0448000000000004</v>
      </c>
      <c r="O13" s="139">
        <v>3.8513000000000002</v>
      </c>
      <c r="P13" s="23">
        <v>39</v>
      </c>
    </row>
    <row r="14" spans="1:16" ht="12" customHeight="1" x14ac:dyDescent="0.25">
      <c r="A14" s="207">
        <v>25</v>
      </c>
      <c r="B14" s="4" t="s">
        <v>79</v>
      </c>
      <c r="C14" s="206" t="s">
        <v>80</v>
      </c>
      <c r="D14" s="21">
        <f>VLOOKUP(C14,'Table 3-SouthCoast'!B$7:E$80,4,FALSE)</f>
        <v>89.163749999999993</v>
      </c>
      <c r="E14" s="311">
        <f>VLOOKUP(C14,'Table 3-SouthCoast'!B$7:E$80,3,FALSE)</f>
        <v>1387</v>
      </c>
      <c r="F14" s="131">
        <v>5.9618000000000002</v>
      </c>
      <c r="G14" s="132">
        <v>5.6181999999999999</v>
      </c>
      <c r="H14" s="132">
        <v>5.2676999999999996</v>
      </c>
      <c r="I14" s="132">
        <v>4.9063999999999997</v>
      </c>
      <c r="J14" s="132">
        <v>4.7869000000000002</v>
      </c>
      <c r="K14" s="132">
        <v>4.4005999999999998</v>
      </c>
      <c r="L14" s="132">
        <v>3.9786999999999999</v>
      </c>
      <c r="M14" s="132">
        <v>3.2924000000000002</v>
      </c>
      <c r="N14" s="132">
        <v>2.7366000000000001</v>
      </c>
      <c r="O14" s="139">
        <v>1.9962</v>
      </c>
      <c r="P14" s="23">
        <v>41</v>
      </c>
    </row>
    <row r="15" spans="1:16" ht="12" customHeight="1" x14ac:dyDescent="0.25">
      <c r="A15" s="207">
        <v>25</v>
      </c>
      <c r="B15" s="4" t="s">
        <v>81</v>
      </c>
      <c r="C15" s="206" t="s">
        <v>82</v>
      </c>
      <c r="D15" s="21">
        <f>VLOOKUP(C15,'Table 3-SouthCoast'!B$7:E$80,4,FALSE)</f>
        <v>5683.6262500000003</v>
      </c>
      <c r="E15" s="311">
        <f>VLOOKUP(C15,'Table 3-SouthCoast'!B$7:E$80,3,FALSE)</f>
        <v>1704</v>
      </c>
      <c r="F15" s="131">
        <v>362.54160000000002</v>
      </c>
      <c r="G15" s="132">
        <v>350.50040000000001</v>
      </c>
      <c r="H15" s="132">
        <v>338.1275</v>
      </c>
      <c r="I15" s="132">
        <v>325.26580000000001</v>
      </c>
      <c r="J15" s="132">
        <v>320.98379999999997</v>
      </c>
      <c r="K15" s="132">
        <v>307.05419999999998</v>
      </c>
      <c r="L15" s="132">
        <v>291.66759999999999</v>
      </c>
      <c r="M15" s="132">
        <v>266.1798</v>
      </c>
      <c r="N15" s="132">
        <v>245.06549999999999</v>
      </c>
      <c r="O15" s="139">
        <v>216.1705</v>
      </c>
      <c r="P15" s="23">
        <v>44</v>
      </c>
    </row>
    <row r="16" spans="1:16" ht="12" customHeight="1" x14ac:dyDescent="0.25">
      <c r="A16" s="207">
        <v>25</v>
      </c>
      <c r="B16" s="4" t="s">
        <v>83</v>
      </c>
      <c r="C16" s="206" t="s">
        <v>84</v>
      </c>
      <c r="D16" s="21">
        <f>VLOOKUP(C16,'Table 3-SouthCoast'!B$7:E$80,4,FALSE)</f>
        <v>5804.9250000000002</v>
      </c>
      <c r="E16" s="311">
        <f>VLOOKUP(C16,'Table 3-SouthCoast'!B$7:E$80,3,FALSE)</f>
        <v>1562</v>
      </c>
      <c r="F16" s="131">
        <v>355.78140000000002</v>
      </c>
      <c r="G16" s="132">
        <v>351.19349999999997</v>
      </c>
      <c r="H16" s="132">
        <v>345.96969999999999</v>
      </c>
      <c r="I16" s="132">
        <v>339.90899999999999</v>
      </c>
      <c r="J16" s="132">
        <v>337.73090000000002</v>
      </c>
      <c r="K16" s="132">
        <v>330.01870000000002</v>
      </c>
      <c r="L16" s="132">
        <v>320.21100000000001</v>
      </c>
      <c r="M16" s="132">
        <v>300.14879999999999</v>
      </c>
      <c r="N16" s="132">
        <v>278.65019999999998</v>
      </c>
      <c r="O16" s="139">
        <v>238.40270000000001</v>
      </c>
      <c r="P16" s="23">
        <v>34</v>
      </c>
    </row>
    <row r="17" spans="1:16" ht="12" customHeight="1" x14ac:dyDescent="0.25">
      <c r="A17" s="207">
        <v>25</v>
      </c>
      <c r="B17" s="4" t="s">
        <v>85</v>
      </c>
      <c r="C17" s="206" t="s">
        <v>86</v>
      </c>
      <c r="D17" s="21">
        <f>VLOOKUP(C17,'Table 3-SouthCoast'!B$7:E$80,4,FALSE)</f>
        <v>2076.9475000000002</v>
      </c>
      <c r="E17" s="311">
        <f>VLOOKUP(C17,'Table 3-SouthCoast'!B$7:E$80,3,FALSE)</f>
        <v>1651</v>
      </c>
      <c r="F17" s="131">
        <v>167.46610000000001</v>
      </c>
      <c r="G17" s="132">
        <v>162.30199999999999</v>
      </c>
      <c r="H17" s="132">
        <v>156.91579999999999</v>
      </c>
      <c r="I17" s="132">
        <v>151.2251</v>
      </c>
      <c r="J17" s="132">
        <v>149.30840000000001</v>
      </c>
      <c r="K17" s="132">
        <v>142.99160000000001</v>
      </c>
      <c r="L17" s="132">
        <v>135.85640000000001</v>
      </c>
      <c r="M17" s="132">
        <v>123.6147</v>
      </c>
      <c r="N17" s="132">
        <v>112.9833</v>
      </c>
      <c r="O17" s="139">
        <v>97.449100000000001</v>
      </c>
      <c r="P17" s="23">
        <v>85</v>
      </c>
    </row>
    <row r="18" spans="1:16" ht="12" customHeight="1" x14ac:dyDescent="0.25">
      <c r="A18" s="207">
        <v>25</v>
      </c>
      <c r="B18" s="4" t="s">
        <v>87</v>
      </c>
      <c r="C18" s="206" t="s">
        <v>88</v>
      </c>
      <c r="D18" s="21">
        <f>VLOOKUP(C18,'Table 3-SouthCoast'!B$7:E$80,4,FALSE)</f>
        <v>1533.99875</v>
      </c>
      <c r="E18" s="311">
        <f>VLOOKUP(C18,'Table 3-SouthCoast'!B$7:E$80,3,FALSE)</f>
        <v>1799</v>
      </c>
      <c r="F18" s="131">
        <v>63.316099999999999</v>
      </c>
      <c r="G18" s="132">
        <v>61.797699999999999</v>
      </c>
      <c r="H18" s="132">
        <v>60.165100000000002</v>
      </c>
      <c r="I18" s="132">
        <v>58.382599999999996</v>
      </c>
      <c r="J18" s="132">
        <v>57.768300000000004</v>
      </c>
      <c r="K18" s="132">
        <v>55.691299999999998</v>
      </c>
      <c r="L18" s="132">
        <v>53.2423</v>
      </c>
      <c r="M18" s="132">
        <v>48.758600000000001</v>
      </c>
      <c r="N18" s="132">
        <v>44.5383</v>
      </c>
      <c r="O18" s="139">
        <v>37.723599999999998</v>
      </c>
      <c r="P18" s="23">
        <v>13</v>
      </c>
    </row>
    <row r="19" spans="1:16" ht="12" customHeight="1" x14ac:dyDescent="0.25">
      <c r="A19" s="207">
        <v>25</v>
      </c>
      <c r="B19" s="4" t="s">
        <v>89</v>
      </c>
      <c r="C19" s="206" t="s">
        <v>90</v>
      </c>
      <c r="D19" s="21">
        <f>VLOOKUP(C19,'Table 3-SouthCoast'!B$7:E$80,4,FALSE)</f>
        <v>714.58187499999997</v>
      </c>
      <c r="E19" s="311">
        <f>VLOOKUP(C19,'Table 3-SouthCoast'!B$7:E$80,3,FALSE)</f>
        <v>1535</v>
      </c>
      <c r="F19" s="131">
        <v>54.16</v>
      </c>
      <c r="G19" s="132">
        <v>52.05</v>
      </c>
      <c r="H19" s="132">
        <v>49.815800000000003</v>
      </c>
      <c r="I19" s="132">
        <v>47.418100000000003</v>
      </c>
      <c r="J19" s="132">
        <v>46.601900000000001</v>
      </c>
      <c r="K19" s="132">
        <v>43.881399999999999</v>
      </c>
      <c r="L19" s="132">
        <v>40.752400000000002</v>
      </c>
      <c r="M19" s="132">
        <v>35.250900000000001</v>
      </c>
      <c r="N19" s="132">
        <v>30.351199999999999</v>
      </c>
      <c r="O19" s="139">
        <v>23.041799999999999</v>
      </c>
      <c r="P19" s="23">
        <v>30</v>
      </c>
    </row>
    <row r="20" spans="1:16" ht="12" customHeight="1" x14ac:dyDescent="0.25">
      <c r="A20" s="207">
        <v>25</v>
      </c>
      <c r="B20" s="4" t="s">
        <v>91</v>
      </c>
      <c r="C20" s="206" t="s">
        <v>92</v>
      </c>
      <c r="D20" s="21">
        <f>VLOOKUP(C20,'Table 3-SouthCoast'!B$7:E$80,4,FALSE)</f>
        <v>407.0575</v>
      </c>
      <c r="E20" s="311">
        <f>VLOOKUP(C20,'Table 3-SouthCoast'!B$7:E$80,3,FALSE)</f>
        <v>1662</v>
      </c>
      <c r="F20" s="131">
        <v>14.280200000000001</v>
      </c>
      <c r="G20" s="132">
        <v>13.5601</v>
      </c>
      <c r="H20" s="132">
        <v>12.786099999999999</v>
      </c>
      <c r="I20" s="132">
        <v>11.944100000000001</v>
      </c>
      <c r="J20" s="132">
        <v>11.655099999999999</v>
      </c>
      <c r="K20" s="132">
        <v>10.6853</v>
      </c>
      <c r="L20" s="132">
        <v>9.5616000000000003</v>
      </c>
      <c r="M20" s="132">
        <v>7.5880000000000001</v>
      </c>
      <c r="N20" s="132">
        <v>5.8712999999999997</v>
      </c>
      <c r="O20" s="139">
        <v>3.5007000000000001</v>
      </c>
      <c r="P20" s="23">
        <v>38</v>
      </c>
    </row>
    <row r="21" spans="1:16" ht="12" customHeight="1" x14ac:dyDescent="0.25">
      <c r="A21" s="207">
        <v>25</v>
      </c>
      <c r="B21" s="4" t="s">
        <v>93</v>
      </c>
      <c r="C21" s="206" t="s">
        <v>94</v>
      </c>
      <c r="D21" s="21">
        <f>VLOOKUP(C21,'Table 3-SouthCoast'!B$7:E$80,4,FALSE)</f>
        <v>765.34312499999999</v>
      </c>
      <c r="E21" s="311">
        <f>VLOOKUP(C21,'Table 3-SouthCoast'!B$7:E$80,3,FALSE)</f>
        <v>1372</v>
      </c>
      <c r="F21" s="131">
        <v>21.023399999999999</v>
      </c>
      <c r="G21" s="132">
        <v>19.572700000000001</v>
      </c>
      <c r="H21" s="132">
        <v>18.0867</v>
      </c>
      <c r="I21" s="132">
        <v>16.55</v>
      </c>
      <c r="J21" s="132">
        <v>16.040600000000001</v>
      </c>
      <c r="K21" s="132">
        <v>14.3941</v>
      </c>
      <c r="L21" s="132">
        <v>12.5984</v>
      </c>
      <c r="M21" s="132">
        <v>9.7011000000000003</v>
      </c>
      <c r="N21" s="132">
        <v>7.4069000000000003</v>
      </c>
      <c r="O21" s="139">
        <v>4.5052000000000003</v>
      </c>
      <c r="P21" s="23">
        <v>37</v>
      </c>
    </row>
    <row r="22" spans="1:16" ht="12" customHeight="1" x14ac:dyDescent="0.25">
      <c r="A22" s="207">
        <v>25</v>
      </c>
      <c r="B22" s="4" t="s">
        <v>95</v>
      </c>
      <c r="C22" s="206" t="s">
        <v>96</v>
      </c>
      <c r="D22" s="21">
        <f>VLOOKUP(C22,'Table 3-SouthCoast'!B$7:E$80,4,FALSE)</f>
        <v>1776.9124999999999</v>
      </c>
      <c r="E22" s="311">
        <f>VLOOKUP(C22,'Table 3-SouthCoast'!B$7:E$80,3,FALSE)</f>
        <v>1349</v>
      </c>
      <c r="F22" s="131">
        <v>44.402200000000001</v>
      </c>
      <c r="G22" s="132">
        <v>41.181699999999999</v>
      </c>
      <c r="H22" s="132">
        <v>37.948099999999997</v>
      </c>
      <c r="I22" s="132">
        <v>34.671300000000002</v>
      </c>
      <c r="J22" s="132">
        <v>33.600099999999998</v>
      </c>
      <c r="K22" s="132">
        <v>30.1859</v>
      </c>
      <c r="L22" s="132">
        <v>26.544799999999999</v>
      </c>
      <c r="M22" s="132">
        <v>20.835000000000001</v>
      </c>
      <c r="N22" s="132">
        <v>16.431799999999999</v>
      </c>
      <c r="O22" s="139">
        <v>10.934900000000001</v>
      </c>
      <c r="P22" s="23">
        <v>61</v>
      </c>
    </row>
    <row r="23" spans="1:16" ht="12" customHeight="1" x14ac:dyDescent="0.25">
      <c r="A23" s="207">
        <v>25</v>
      </c>
      <c r="B23" s="4" t="s">
        <v>97</v>
      </c>
      <c r="C23" s="206" t="s">
        <v>98</v>
      </c>
      <c r="D23" s="21">
        <f>VLOOKUP(C23,'Table 3-SouthCoast'!B$7:E$80,4,FALSE)</f>
        <v>253.61500000000001</v>
      </c>
      <c r="E23" s="311">
        <f>VLOOKUP(C23,'Table 3-SouthCoast'!B$7:E$80,3,FALSE)</f>
        <v>1544</v>
      </c>
      <c r="F23" s="131">
        <v>11.355499999999999</v>
      </c>
      <c r="G23" s="132">
        <v>10.7317</v>
      </c>
      <c r="H23" s="132">
        <v>10.0876</v>
      </c>
      <c r="I23" s="132">
        <v>9.4149999999999991</v>
      </c>
      <c r="J23" s="132">
        <v>9.1904000000000003</v>
      </c>
      <c r="K23" s="132">
        <v>8.4578000000000007</v>
      </c>
      <c r="L23" s="132">
        <v>7.6452999999999998</v>
      </c>
      <c r="M23" s="132">
        <v>6.2946</v>
      </c>
      <c r="N23" s="132">
        <v>5.1741999999999999</v>
      </c>
      <c r="O23" s="139">
        <v>3.6472000000000002</v>
      </c>
      <c r="P23" s="23">
        <v>37</v>
      </c>
    </row>
    <row r="24" spans="1:16" s="2" customFormat="1" ht="12" customHeight="1" x14ac:dyDescent="0.25">
      <c r="A24" s="207">
        <v>26</v>
      </c>
      <c r="B24" s="4" t="s">
        <v>99</v>
      </c>
      <c r="C24" s="206" t="s">
        <v>100</v>
      </c>
      <c r="D24" s="21">
        <f>VLOOKUP(C24,'Table 3-SouthCoast'!B$7:E$80,4,FALSE)</f>
        <v>295.93875000000003</v>
      </c>
      <c r="E24" s="311">
        <f>VLOOKUP(C24,'Table 3-SouthCoast'!B$7:E$80,3,FALSE)</f>
        <v>1657</v>
      </c>
      <c r="F24" s="131">
        <v>25.430399999999999</v>
      </c>
      <c r="G24" s="132">
        <v>24.873699999999999</v>
      </c>
      <c r="H24" s="132">
        <v>24.256900000000002</v>
      </c>
      <c r="I24" s="132">
        <v>23.561900000000001</v>
      </c>
      <c r="J24" s="132">
        <v>23.3171</v>
      </c>
      <c r="K24" s="132">
        <v>22.469899999999999</v>
      </c>
      <c r="L24" s="132">
        <v>21.432400000000001</v>
      </c>
      <c r="M24" s="132">
        <v>19.428899999999999</v>
      </c>
      <c r="N24" s="132">
        <v>17.429099999999998</v>
      </c>
      <c r="O24" s="139">
        <v>14.010400000000001</v>
      </c>
      <c r="P24" s="23">
        <v>30</v>
      </c>
    </row>
    <row r="25" spans="1:16" ht="12" customHeight="1" x14ac:dyDescent="0.25">
      <c r="A25" s="207">
        <v>26</v>
      </c>
      <c r="B25" s="4" t="s">
        <v>101</v>
      </c>
      <c r="C25" s="206" t="s">
        <v>102</v>
      </c>
      <c r="D25" s="21">
        <f>VLOOKUP(C25,'Table 3-SouthCoast'!B$7:E$80,4,FALSE)</f>
        <v>650.02937499999996</v>
      </c>
      <c r="E25" s="311">
        <f>VLOOKUP(C25,'Table 3-SouthCoast'!B$7:E$80,3,FALSE)</f>
        <v>1336</v>
      </c>
      <c r="F25" s="131">
        <v>54.081800000000001</v>
      </c>
      <c r="G25" s="132">
        <v>51.8324</v>
      </c>
      <c r="H25" s="132">
        <v>49.481900000000003</v>
      </c>
      <c r="I25" s="132">
        <v>46.994199999999999</v>
      </c>
      <c r="J25" s="132">
        <v>46.1554</v>
      </c>
      <c r="K25" s="132">
        <v>43.388800000000003</v>
      </c>
      <c r="L25" s="132">
        <v>40.260599999999997</v>
      </c>
      <c r="M25" s="132">
        <v>34.8932</v>
      </c>
      <c r="N25" s="132">
        <v>30.244299999999999</v>
      </c>
      <c r="O25" s="139">
        <v>23.506799999999998</v>
      </c>
      <c r="P25" s="23">
        <v>48</v>
      </c>
    </row>
    <row r="26" spans="1:16" ht="12" customHeight="1" x14ac:dyDescent="0.25">
      <c r="A26" s="207">
        <v>26</v>
      </c>
      <c r="B26" s="4" t="s">
        <v>103</v>
      </c>
      <c r="C26" s="206" t="s">
        <v>104</v>
      </c>
      <c r="D26" s="21">
        <f>VLOOKUP(C26,'Table 3-SouthCoast'!B$7:E$80,4,FALSE)</f>
        <v>1232.625</v>
      </c>
      <c r="E26" s="311">
        <f>VLOOKUP(C26,'Table 3-SouthCoast'!B$7:E$80,3,FALSE)</f>
        <v>1219</v>
      </c>
      <c r="F26" s="131">
        <v>104.29510000000001</v>
      </c>
      <c r="G26" s="132">
        <v>99.646100000000004</v>
      </c>
      <c r="H26" s="132">
        <v>94.822400000000002</v>
      </c>
      <c r="I26" s="132">
        <v>89.755899999999997</v>
      </c>
      <c r="J26" s="132">
        <v>88.056700000000006</v>
      </c>
      <c r="K26" s="132">
        <v>82.484700000000004</v>
      </c>
      <c r="L26" s="132">
        <v>76.245699999999999</v>
      </c>
      <c r="M26" s="132">
        <v>65.695599999999999</v>
      </c>
      <c r="N26" s="132">
        <v>56.7179</v>
      </c>
      <c r="O26" s="139">
        <v>43.977200000000003</v>
      </c>
      <c r="P26" s="23">
        <v>71</v>
      </c>
    </row>
    <row r="27" spans="1:16" ht="12" customHeight="1" x14ac:dyDescent="0.25">
      <c r="A27" s="207">
        <v>26</v>
      </c>
      <c r="B27" s="4" t="s">
        <v>105</v>
      </c>
      <c r="C27" s="206" t="s">
        <v>106</v>
      </c>
      <c r="D27" s="21">
        <f>VLOOKUP(C27,'Table 3-SouthCoast'!B$7:E$80,4,FALSE)</f>
        <v>334.66874999999999</v>
      </c>
      <c r="E27" s="311">
        <f>VLOOKUP(C27,'Table 3-SouthCoast'!B$7:E$80,3,FALSE)</f>
        <v>1399</v>
      </c>
      <c r="F27" s="131">
        <v>29.883700000000001</v>
      </c>
      <c r="G27" s="132">
        <v>28.596800000000002</v>
      </c>
      <c r="H27" s="132">
        <v>27.2485</v>
      </c>
      <c r="I27" s="132">
        <v>25.817699999999999</v>
      </c>
      <c r="J27" s="132">
        <v>25.334399999999999</v>
      </c>
      <c r="K27" s="132">
        <v>23.737400000000001</v>
      </c>
      <c r="L27" s="132">
        <v>21.9268</v>
      </c>
      <c r="M27" s="132">
        <v>18.8096</v>
      </c>
      <c r="N27" s="132">
        <v>16.102799999999998</v>
      </c>
      <c r="O27" s="139">
        <v>12.1806</v>
      </c>
      <c r="P27" s="23">
        <v>78</v>
      </c>
    </row>
    <row r="28" spans="1:16" ht="12" customHeight="1" x14ac:dyDescent="0.25">
      <c r="A28" s="207">
        <v>26</v>
      </c>
      <c r="B28" s="4" t="s">
        <v>107</v>
      </c>
      <c r="C28" s="206" t="s">
        <v>108</v>
      </c>
      <c r="D28" s="21">
        <f>VLOOKUP(C28,'Table 3-SouthCoast'!B$7:E$80,4,FALSE)</f>
        <v>92.409374999999997</v>
      </c>
      <c r="E28" s="311">
        <f>VLOOKUP(C28,'Table 3-SouthCoast'!B$7:E$80,3,FALSE)</f>
        <v>1241</v>
      </c>
      <c r="F28" s="131">
        <v>8.6839999999999993</v>
      </c>
      <c r="G28" s="132">
        <v>8.3816000000000006</v>
      </c>
      <c r="H28" s="132">
        <v>8.0692000000000004</v>
      </c>
      <c r="I28" s="132">
        <v>7.7426000000000004</v>
      </c>
      <c r="J28" s="132">
        <v>7.6334</v>
      </c>
      <c r="K28" s="132">
        <v>7.2766000000000002</v>
      </c>
      <c r="L28" s="132">
        <v>6.8792999999999997</v>
      </c>
      <c r="M28" s="132">
        <v>6.2122999999999999</v>
      </c>
      <c r="N28" s="132">
        <v>5.6493000000000002</v>
      </c>
      <c r="O28" s="139">
        <v>4.8567</v>
      </c>
      <c r="P28" s="23">
        <v>16</v>
      </c>
    </row>
    <row r="29" spans="1:16" ht="12" customHeight="1" x14ac:dyDescent="0.25">
      <c r="A29" s="207">
        <v>26</v>
      </c>
      <c r="B29" s="4" t="s">
        <v>109</v>
      </c>
      <c r="C29" s="206" t="s">
        <v>110</v>
      </c>
      <c r="D29" s="21">
        <f>VLOOKUP(C29,'Table 3-SouthCoast'!B$7:E$80,4,FALSE)</f>
        <v>146.01</v>
      </c>
      <c r="E29" s="311">
        <f>VLOOKUP(C29,'Table 3-SouthCoast'!B$7:E$80,3,FALSE)</f>
        <v>1229</v>
      </c>
      <c r="F29" s="131">
        <v>26.067</v>
      </c>
      <c r="G29" s="132">
        <v>24.3811</v>
      </c>
      <c r="H29" s="132">
        <v>22.7502</v>
      </c>
      <c r="I29" s="132">
        <v>21.162400000000002</v>
      </c>
      <c r="J29" s="132">
        <v>20.657800000000002</v>
      </c>
      <c r="K29" s="132">
        <v>19.0989</v>
      </c>
      <c r="L29" s="132">
        <v>17.522600000000001</v>
      </c>
      <c r="M29" s="132">
        <v>15.2502</v>
      </c>
      <c r="N29" s="132">
        <v>13.698</v>
      </c>
      <c r="O29" s="139">
        <v>12.108499999999999</v>
      </c>
      <c r="P29" s="23">
        <v>20</v>
      </c>
    </row>
    <row r="30" spans="1:16" ht="12" customHeight="1" x14ac:dyDescent="0.25">
      <c r="A30" s="207">
        <v>26</v>
      </c>
      <c r="B30" s="4" t="s">
        <v>111</v>
      </c>
      <c r="C30" s="206" t="s">
        <v>112</v>
      </c>
      <c r="D30" s="21">
        <f>VLOOKUP(C30,'Table 3-SouthCoast'!B$7:E$80,4,FALSE)</f>
        <v>721.93562499999996</v>
      </c>
      <c r="E30" s="311">
        <f>VLOOKUP(C30,'Table 3-SouthCoast'!B$7:E$80,3,FALSE)</f>
        <v>1234</v>
      </c>
      <c r="F30" s="131">
        <v>50.366500000000002</v>
      </c>
      <c r="G30" s="132">
        <v>47.914000000000001</v>
      </c>
      <c r="H30" s="132">
        <v>45.365499999999997</v>
      </c>
      <c r="I30" s="132">
        <v>42.685099999999998</v>
      </c>
      <c r="J30" s="132">
        <v>41.785400000000003</v>
      </c>
      <c r="K30" s="132">
        <v>38.833599999999997</v>
      </c>
      <c r="L30" s="132">
        <v>35.526899999999998</v>
      </c>
      <c r="M30" s="132">
        <v>29.9391</v>
      </c>
      <c r="N30" s="132">
        <v>25.2012</v>
      </c>
      <c r="O30" s="139">
        <v>18.543800000000001</v>
      </c>
      <c r="P30" s="23">
        <v>23</v>
      </c>
    </row>
    <row r="31" spans="1:16" ht="12" customHeight="1" x14ac:dyDescent="0.25">
      <c r="A31" s="207">
        <v>26</v>
      </c>
      <c r="B31" s="4" t="s">
        <v>113</v>
      </c>
      <c r="C31" s="206" t="s">
        <v>114</v>
      </c>
      <c r="D31" s="21">
        <f>VLOOKUP(C31,'Table 3-SouthCoast'!B$7:E$80,4,FALSE)</f>
        <v>1224.1400000000001</v>
      </c>
      <c r="E31" s="311">
        <f>VLOOKUP(C31,'Table 3-SouthCoast'!B$7:E$80,3,FALSE)</f>
        <v>1546</v>
      </c>
      <c r="F31" s="131">
        <v>129.3905</v>
      </c>
      <c r="G31" s="132">
        <v>126.6961</v>
      </c>
      <c r="H31" s="132">
        <v>123.8086</v>
      </c>
      <c r="I31" s="132">
        <v>120.6665</v>
      </c>
      <c r="J31" s="132">
        <v>119.586</v>
      </c>
      <c r="K31" s="132">
        <v>115.94119999999999</v>
      </c>
      <c r="L31" s="132">
        <v>111.65900000000001</v>
      </c>
      <c r="M31" s="132">
        <v>103.8536</v>
      </c>
      <c r="N31" s="132">
        <v>96.533799999999999</v>
      </c>
      <c r="O31" s="139">
        <v>84.725499999999997</v>
      </c>
      <c r="P31" s="23">
        <v>31</v>
      </c>
    </row>
    <row r="32" spans="1:16" ht="12" customHeight="1" x14ac:dyDescent="0.25">
      <c r="A32" s="207">
        <v>26</v>
      </c>
      <c r="B32" s="4" t="s">
        <v>115</v>
      </c>
      <c r="C32" s="206" t="s">
        <v>116</v>
      </c>
      <c r="D32" s="21">
        <f>VLOOKUP(C32,'Table 3-SouthCoast'!B$7:E$80,4,FALSE)</f>
        <v>90.624375000000001</v>
      </c>
      <c r="E32" s="311">
        <f>VLOOKUP(C32,'Table 3-SouthCoast'!B$7:E$80,3,FALSE)</f>
        <v>1699</v>
      </c>
      <c r="F32" s="131">
        <v>4.9131</v>
      </c>
      <c r="G32" s="132">
        <v>4.8023999999999996</v>
      </c>
      <c r="H32" s="132">
        <v>4.6818999999999997</v>
      </c>
      <c r="I32" s="132">
        <v>4.5484</v>
      </c>
      <c r="J32" s="132">
        <v>4.5019999999999998</v>
      </c>
      <c r="K32" s="132">
        <v>4.3433999999999999</v>
      </c>
      <c r="L32" s="132">
        <v>4.1532</v>
      </c>
      <c r="M32" s="132">
        <v>3.7963</v>
      </c>
      <c r="N32" s="132">
        <v>3.4506000000000001</v>
      </c>
      <c r="O32" s="139">
        <v>2.8748999999999998</v>
      </c>
      <c r="P32" s="23">
        <v>15</v>
      </c>
    </row>
    <row r="33" spans="1:16" ht="12" customHeight="1" x14ac:dyDescent="0.25">
      <c r="A33" s="207">
        <v>26</v>
      </c>
      <c r="B33" s="4" t="s">
        <v>117</v>
      </c>
      <c r="C33" s="206" t="s">
        <v>118</v>
      </c>
      <c r="D33" s="21">
        <f>VLOOKUP(C33,'Table 3-SouthCoast'!B$7:E$80,4,FALSE)</f>
        <v>7877.5737499999996</v>
      </c>
      <c r="E33" s="311">
        <f>VLOOKUP(C33,'Table 3-SouthCoast'!B$7:E$80,3,FALSE)</f>
        <v>1350</v>
      </c>
      <c r="F33" s="131">
        <v>581.40369999999996</v>
      </c>
      <c r="G33" s="132">
        <v>566.92399999999998</v>
      </c>
      <c r="H33" s="132">
        <v>551.32839999999999</v>
      </c>
      <c r="I33" s="132">
        <v>534.27099999999996</v>
      </c>
      <c r="J33" s="132">
        <v>528.38509999999997</v>
      </c>
      <c r="K33" s="132">
        <v>508.4597</v>
      </c>
      <c r="L33" s="132">
        <v>484.9196</v>
      </c>
      <c r="M33" s="132">
        <v>441.71039999999999</v>
      </c>
      <c r="N33" s="132">
        <v>400.9452</v>
      </c>
      <c r="O33" s="139">
        <v>335.04570000000001</v>
      </c>
      <c r="P33" s="23">
        <v>57</v>
      </c>
    </row>
    <row r="34" spans="1:16" ht="12" customHeight="1" x14ac:dyDescent="0.25">
      <c r="A34" s="207">
        <v>26</v>
      </c>
      <c r="B34" s="4" t="s">
        <v>119</v>
      </c>
      <c r="C34" s="206" t="s">
        <v>120</v>
      </c>
      <c r="D34" s="21">
        <f>VLOOKUP(C34,'Table 3-SouthCoast'!B$7:E$80,4,FALSE)</f>
        <v>23.108125000000001</v>
      </c>
      <c r="E34" s="311">
        <f>VLOOKUP(C34,'Table 3-SouthCoast'!B$7:E$80,3,FALSE)</f>
        <v>1536</v>
      </c>
      <c r="F34" s="131">
        <v>4.2159000000000004</v>
      </c>
      <c r="G34" s="132">
        <v>4.0853000000000002</v>
      </c>
      <c r="H34" s="132">
        <v>3.9430999999999998</v>
      </c>
      <c r="I34" s="132">
        <v>3.7856000000000001</v>
      </c>
      <c r="J34" s="132">
        <v>3.7309000000000001</v>
      </c>
      <c r="K34" s="132">
        <v>3.5440999999999998</v>
      </c>
      <c r="L34" s="132">
        <v>3.3210999999999999</v>
      </c>
      <c r="M34" s="132">
        <v>2.907</v>
      </c>
      <c r="N34" s="132">
        <v>2.5145</v>
      </c>
      <c r="O34" s="139">
        <v>1.889</v>
      </c>
      <c r="P34" s="23">
        <v>14</v>
      </c>
    </row>
    <row r="35" spans="1:16" ht="12" customHeight="1" x14ac:dyDescent="0.25">
      <c r="A35" s="207">
        <v>26</v>
      </c>
      <c r="B35" s="4" t="s">
        <v>121</v>
      </c>
      <c r="C35" s="206" t="s">
        <v>122</v>
      </c>
      <c r="D35" s="21">
        <f>VLOOKUP(C35,'Table 3-SouthCoast'!B$7:E$80,4,FALSE)</f>
        <v>330.42750000000001</v>
      </c>
      <c r="E35" s="311">
        <f>VLOOKUP(C35,'Table 3-SouthCoast'!B$7:E$80,3,FALSE)</f>
        <v>1164</v>
      </c>
      <c r="F35" s="131">
        <v>36.771099999999997</v>
      </c>
      <c r="G35" s="132">
        <v>35.960700000000003</v>
      </c>
      <c r="H35" s="132">
        <v>35.001800000000003</v>
      </c>
      <c r="I35" s="132">
        <v>33.848199999999999</v>
      </c>
      <c r="J35" s="132">
        <v>33.424300000000002</v>
      </c>
      <c r="K35" s="132">
        <v>31.891200000000001</v>
      </c>
      <c r="L35" s="132">
        <v>29.8873</v>
      </c>
      <c r="M35" s="132">
        <v>25.708200000000001</v>
      </c>
      <c r="N35" s="132">
        <v>21.296399999999998</v>
      </c>
      <c r="O35" s="139">
        <v>13.816800000000001</v>
      </c>
      <c r="P35" s="23">
        <v>16</v>
      </c>
    </row>
    <row r="36" spans="1:16" ht="12" customHeight="1" x14ac:dyDescent="0.25">
      <c r="A36" s="207">
        <v>26</v>
      </c>
      <c r="B36" s="4" t="s">
        <v>123</v>
      </c>
      <c r="C36" s="206" t="s">
        <v>124</v>
      </c>
      <c r="D36" s="21">
        <f>VLOOKUP(C36,'Table 3-SouthCoast'!B$7:E$80,4,FALSE)</f>
        <v>275.33875</v>
      </c>
      <c r="E36" s="311">
        <f>VLOOKUP(C36,'Table 3-SouthCoast'!B$7:E$80,3,FALSE)</f>
        <v>1179</v>
      </c>
      <c r="F36" s="131">
        <v>53.434899999999999</v>
      </c>
      <c r="G36" s="132">
        <v>47.143999999999998</v>
      </c>
      <c r="H36" s="132">
        <v>41.587699999999998</v>
      </c>
      <c r="I36" s="132">
        <v>36.679099999999998</v>
      </c>
      <c r="J36" s="132">
        <v>35.223799999999997</v>
      </c>
      <c r="K36" s="132">
        <v>31.054300000000001</v>
      </c>
      <c r="L36" s="132">
        <v>27.365100000000002</v>
      </c>
      <c r="M36" s="132">
        <v>23.116800000000001</v>
      </c>
      <c r="N36" s="132">
        <v>21.1599</v>
      </c>
      <c r="O36" s="139">
        <v>20.282599999999999</v>
      </c>
      <c r="P36" s="23">
        <v>17</v>
      </c>
    </row>
    <row r="37" spans="1:16" ht="12" customHeight="1" x14ac:dyDescent="0.25">
      <c r="A37" s="207">
        <v>26</v>
      </c>
      <c r="B37" s="4" t="s">
        <v>125</v>
      </c>
      <c r="C37" s="206">
        <v>12205000</v>
      </c>
      <c r="D37" s="21">
        <f>VLOOKUP(C37,'Table 3-SouthCoast'!B$7:E$80,4,FALSE)</f>
        <v>267.43374999999997</v>
      </c>
      <c r="E37" s="311">
        <f>VLOOKUP(C37,'Table 3-SouthCoast'!B$7:E$80,3,FALSE)</f>
        <v>1313</v>
      </c>
      <c r="F37" s="131">
        <v>31.5381</v>
      </c>
      <c r="G37" s="132">
        <v>30.534500000000001</v>
      </c>
      <c r="H37" s="132">
        <v>29.466200000000001</v>
      </c>
      <c r="I37" s="132">
        <v>28.312799999999999</v>
      </c>
      <c r="J37" s="132">
        <v>27.918299999999999</v>
      </c>
      <c r="K37" s="132">
        <v>26.596800000000002</v>
      </c>
      <c r="L37" s="132">
        <v>25.0624</v>
      </c>
      <c r="M37" s="132">
        <v>22.3216</v>
      </c>
      <c r="N37" s="132">
        <v>19.824400000000001</v>
      </c>
      <c r="O37" s="139">
        <v>15.968299999999999</v>
      </c>
      <c r="P37" s="23">
        <v>77</v>
      </c>
    </row>
    <row r="38" spans="1:16" ht="12" customHeight="1" x14ac:dyDescent="0.25">
      <c r="A38" s="207">
        <v>26</v>
      </c>
      <c r="B38" s="4" t="s">
        <v>126</v>
      </c>
      <c r="C38" s="206" t="s">
        <v>127</v>
      </c>
      <c r="D38" s="21">
        <f>VLOOKUP(C38,'Table 3-SouthCoast'!B$7:E$80,4,FALSE)</f>
        <v>271.72125</v>
      </c>
      <c r="E38" s="311">
        <f>VLOOKUP(C38,'Table 3-SouthCoast'!B$7:E$80,3,FALSE)</f>
        <v>1378</v>
      </c>
      <c r="F38" s="131">
        <v>25.844000000000001</v>
      </c>
      <c r="G38" s="132">
        <v>24.2393</v>
      </c>
      <c r="H38" s="132">
        <v>22.6936</v>
      </c>
      <c r="I38" s="132">
        <v>21.196200000000001</v>
      </c>
      <c r="J38" s="132">
        <v>20.722300000000001</v>
      </c>
      <c r="K38" s="132">
        <v>19.2653</v>
      </c>
      <c r="L38" s="132">
        <v>17.806799999999999</v>
      </c>
      <c r="M38" s="132">
        <v>15.7468</v>
      </c>
      <c r="N38" s="132">
        <v>14.3954</v>
      </c>
      <c r="O38" s="139">
        <v>13.131500000000001</v>
      </c>
      <c r="P38" s="23">
        <v>23</v>
      </c>
    </row>
    <row r="39" spans="1:16" ht="12" customHeight="1" x14ac:dyDescent="0.25">
      <c r="A39" s="207">
        <v>26</v>
      </c>
      <c r="B39" s="4" t="s">
        <v>128</v>
      </c>
      <c r="C39" s="206" t="s">
        <v>129</v>
      </c>
      <c r="D39" s="21">
        <f>VLOOKUP(C39,'Table 3-SouthCoast'!B$7:E$80,4,FALSE)</f>
        <v>30.343125000000001</v>
      </c>
      <c r="E39" s="311">
        <f>VLOOKUP(C39,'Table 3-SouthCoast'!B$7:E$80,3,FALSE)</f>
        <v>1423</v>
      </c>
      <c r="F39" s="131">
        <v>2.2498</v>
      </c>
      <c r="G39" s="132">
        <v>2.1867000000000001</v>
      </c>
      <c r="H39" s="132">
        <v>2.1192000000000002</v>
      </c>
      <c r="I39" s="132">
        <v>2.0459999999999998</v>
      </c>
      <c r="J39" s="132">
        <v>2.0209000000000001</v>
      </c>
      <c r="K39" s="132">
        <v>1.9362999999999999</v>
      </c>
      <c r="L39" s="132">
        <v>1.8373999999999999</v>
      </c>
      <c r="M39" s="132">
        <v>1.6587000000000001</v>
      </c>
      <c r="N39" s="132">
        <v>1.4934000000000001</v>
      </c>
      <c r="O39" s="139">
        <v>1.2326999999999999</v>
      </c>
      <c r="P39" s="23">
        <v>20</v>
      </c>
    </row>
    <row r="40" spans="1:16" ht="12" customHeight="1" x14ac:dyDescent="0.25">
      <c r="A40" s="207">
        <v>26</v>
      </c>
      <c r="B40" s="4" t="s">
        <v>130</v>
      </c>
      <c r="C40" s="206" t="s">
        <v>131</v>
      </c>
      <c r="D40" s="21">
        <f>VLOOKUP(C40,'Table 3-SouthCoast'!B$7:E$80,4,FALSE)</f>
        <v>156.12937500000001</v>
      </c>
      <c r="E40" s="311">
        <f>VLOOKUP(C40,'Table 3-SouthCoast'!B$7:E$80,3,FALSE)</f>
        <v>1166</v>
      </c>
      <c r="F40" s="131">
        <v>13.3599</v>
      </c>
      <c r="G40" s="132">
        <v>12.811199999999999</v>
      </c>
      <c r="H40" s="132">
        <v>12.2416</v>
      </c>
      <c r="I40" s="132">
        <v>11.643000000000001</v>
      </c>
      <c r="J40" s="132">
        <v>11.4422</v>
      </c>
      <c r="K40" s="132">
        <v>10.783200000000001</v>
      </c>
      <c r="L40" s="132">
        <v>10.0444</v>
      </c>
      <c r="M40" s="132">
        <v>8.7920999999999996</v>
      </c>
      <c r="N40" s="132">
        <v>7.7218</v>
      </c>
      <c r="O40" s="139">
        <v>6.1917</v>
      </c>
      <c r="P40" s="23">
        <v>39</v>
      </c>
    </row>
    <row r="41" spans="1:16" ht="12" customHeight="1" x14ac:dyDescent="0.25">
      <c r="A41" s="207">
        <v>26</v>
      </c>
      <c r="B41" s="4" t="s">
        <v>132</v>
      </c>
      <c r="C41" s="206" t="s">
        <v>133</v>
      </c>
      <c r="D41" s="21">
        <f>VLOOKUP(C41,'Table 3-SouthCoast'!B$7:E$80,4,FALSE)</f>
        <v>160.32187500000001</v>
      </c>
      <c r="E41" s="311">
        <f>VLOOKUP(C41,'Table 3-SouthCoast'!B$7:E$80,3,FALSE)</f>
        <v>1322</v>
      </c>
      <c r="F41" s="131">
        <v>16.334599999999998</v>
      </c>
      <c r="G41" s="132">
        <v>15.507099999999999</v>
      </c>
      <c r="H41" s="132">
        <v>14.667299999999999</v>
      </c>
      <c r="I41" s="132">
        <v>13.8058</v>
      </c>
      <c r="J41" s="132">
        <v>13.521699999999999</v>
      </c>
      <c r="K41" s="132">
        <v>12.6067</v>
      </c>
      <c r="L41" s="132">
        <v>11.6128</v>
      </c>
      <c r="M41" s="132">
        <v>10.0059</v>
      </c>
      <c r="N41" s="132">
        <v>8.7121999999999993</v>
      </c>
      <c r="O41" s="139">
        <v>6.9943</v>
      </c>
      <c r="P41" s="23">
        <v>45</v>
      </c>
    </row>
    <row r="42" spans="1:16" ht="12" customHeight="1" x14ac:dyDescent="0.25">
      <c r="A42" s="207">
        <v>26</v>
      </c>
      <c r="B42" s="4" t="s">
        <v>134</v>
      </c>
      <c r="C42" s="206" t="s">
        <v>135</v>
      </c>
      <c r="D42" s="21">
        <f>VLOOKUP(C42,'Table 3-SouthCoast'!B$7:E$80,4,FALSE)</f>
        <v>289.13249999999999</v>
      </c>
      <c r="E42" s="311">
        <f>VLOOKUP(C42,'Table 3-SouthCoast'!B$7:E$80,3,FALSE)</f>
        <v>1296</v>
      </c>
      <c r="F42" s="131">
        <v>54.55</v>
      </c>
      <c r="G42" s="132">
        <v>51.429499999999997</v>
      </c>
      <c r="H42" s="132">
        <v>48.387900000000002</v>
      </c>
      <c r="I42" s="132">
        <v>45.402999999999999</v>
      </c>
      <c r="J42" s="132">
        <v>44.449399999999997</v>
      </c>
      <c r="K42" s="132">
        <v>41.4863</v>
      </c>
      <c r="L42" s="132">
        <v>38.463500000000003</v>
      </c>
      <c r="M42" s="132">
        <v>34.054400000000001</v>
      </c>
      <c r="N42" s="132">
        <v>31.006599999999999</v>
      </c>
      <c r="O42" s="139">
        <v>27.860499999999998</v>
      </c>
      <c r="P42" s="23">
        <v>19</v>
      </c>
    </row>
    <row r="43" spans="1:16" ht="12" customHeight="1" x14ac:dyDescent="0.25">
      <c r="A43" s="207">
        <v>26</v>
      </c>
      <c r="B43" s="4" t="s">
        <v>136</v>
      </c>
      <c r="C43" s="206" t="s">
        <v>137</v>
      </c>
      <c r="D43" s="21">
        <f>VLOOKUP(C43,'Table 3-SouthCoast'!B$7:E$80,4,FALSE)</f>
        <v>42.615625000000001</v>
      </c>
      <c r="E43" s="311">
        <f>VLOOKUP(C43,'Table 3-SouthCoast'!B$7:E$80,3,FALSE)</f>
        <v>1081</v>
      </c>
      <c r="F43" s="131">
        <v>5.1585999999999999</v>
      </c>
      <c r="G43" s="132">
        <v>5.0155000000000003</v>
      </c>
      <c r="H43" s="132">
        <v>4.8567999999999998</v>
      </c>
      <c r="I43" s="132">
        <v>4.6780999999999997</v>
      </c>
      <c r="J43" s="132">
        <v>4.6151999999999997</v>
      </c>
      <c r="K43" s="132">
        <v>4.3978999999999999</v>
      </c>
      <c r="L43" s="132">
        <v>4.1329000000000002</v>
      </c>
      <c r="M43" s="132">
        <v>3.6265000000000001</v>
      </c>
      <c r="N43" s="132">
        <v>3.1312000000000002</v>
      </c>
      <c r="O43" s="139">
        <v>2.3184</v>
      </c>
      <c r="P43" s="23">
        <v>9</v>
      </c>
    </row>
    <row r="44" spans="1:16" ht="12" customHeight="1" x14ac:dyDescent="0.25">
      <c r="A44" s="207">
        <v>26</v>
      </c>
      <c r="B44" s="4" t="s">
        <v>138</v>
      </c>
      <c r="C44" s="206">
        <v>12175500</v>
      </c>
      <c r="D44" s="21">
        <f>VLOOKUP(C44,'Table 3-SouthCoast'!B$7:E$80,4,FALSE)</f>
        <v>275.87124999999997</v>
      </c>
      <c r="E44" s="311">
        <f>VLOOKUP(C44,'Table 3-SouthCoast'!B$7:E$80,3,FALSE)</f>
        <v>1620</v>
      </c>
      <c r="F44" s="131">
        <v>24.441099999999999</v>
      </c>
      <c r="G44" s="132">
        <v>23.582100000000001</v>
      </c>
      <c r="H44" s="132">
        <v>22.6922</v>
      </c>
      <c r="I44" s="132">
        <v>21.758900000000001</v>
      </c>
      <c r="J44" s="132">
        <v>21.446200000000001</v>
      </c>
      <c r="K44" s="132">
        <v>20.421700000000001</v>
      </c>
      <c r="L44" s="132">
        <v>19.2759</v>
      </c>
      <c r="M44" s="132">
        <v>17.3398</v>
      </c>
      <c r="N44" s="132">
        <v>15.690899999999999</v>
      </c>
      <c r="O44" s="139">
        <v>13.341799999999999</v>
      </c>
      <c r="P44" s="23">
        <v>83</v>
      </c>
    </row>
    <row r="45" spans="1:16" ht="12" customHeight="1" x14ac:dyDescent="0.25">
      <c r="A45" s="207">
        <v>26</v>
      </c>
      <c r="B45" s="4" t="s">
        <v>139</v>
      </c>
      <c r="C45" s="206" t="s">
        <v>140</v>
      </c>
      <c r="D45" s="21">
        <f>VLOOKUP(C45,'Table 3-SouthCoast'!B$7:E$80,4,FALSE)</f>
        <v>3913.3306250000001</v>
      </c>
      <c r="E45" s="311">
        <f>VLOOKUP(C45,'Table 3-SouthCoast'!B$7:E$80,3,FALSE)</f>
        <v>1253</v>
      </c>
      <c r="F45" s="131">
        <v>446.73129999999998</v>
      </c>
      <c r="G45" s="132">
        <v>431.20310000000001</v>
      </c>
      <c r="H45" s="132">
        <v>415.18400000000003</v>
      </c>
      <c r="I45" s="132">
        <v>398.459</v>
      </c>
      <c r="J45" s="132">
        <v>392.87329999999997</v>
      </c>
      <c r="K45" s="132">
        <v>374.63619999999997</v>
      </c>
      <c r="L45" s="132">
        <v>354.36329999999998</v>
      </c>
      <c r="M45" s="132">
        <v>320.42959999999999</v>
      </c>
      <c r="N45" s="132">
        <v>291.89580000000001</v>
      </c>
      <c r="O45" s="139">
        <v>251.94450000000001</v>
      </c>
      <c r="P45" s="23">
        <v>53</v>
      </c>
    </row>
    <row r="46" spans="1:16" ht="12" customHeight="1" x14ac:dyDescent="0.25">
      <c r="A46" s="207">
        <v>27</v>
      </c>
      <c r="B46" s="4" t="s">
        <v>141</v>
      </c>
      <c r="C46" s="206" t="s">
        <v>142</v>
      </c>
      <c r="D46" s="21">
        <f>VLOOKUP(C46,'Table 3-SouthCoast'!B$7:E$80,4,FALSE)</f>
        <v>174.36125000000001</v>
      </c>
      <c r="E46" s="311">
        <f>VLOOKUP(C46,'Table 3-SouthCoast'!B$7:E$80,3,FALSE)</f>
        <v>863</v>
      </c>
      <c r="F46" s="131">
        <v>29.792899999999999</v>
      </c>
      <c r="G46" s="132">
        <v>28.741299999999999</v>
      </c>
      <c r="H46" s="132">
        <v>27.617000000000001</v>
      </c>
      <c r="I46" s="132">
        <v>26.3979</v>
      </c>
      <c r="J46" s="132">
        <v>25.979900000000001</v>
      </c>
      <c r="K46" s="132">
        <v>24.575600000000001</v>
      </c>
      <c r="L46" s="132">
        <v>22.939</v>
      </c>
      <c r="M46" s="132">
        <v>20.0047</v>
      </c>
      <c r="N46" s="132">
        <v>17.3294</v>
      </c>
      <c r="O46" s="139">
        <v>13.2288</v>
      </c>
      <c r="P46" s="23">
        <v>92</v>
      </c>
    </row>
    <row r="47" spans="1:16" ht="12" customHeight="1" x14ac:dyDescent="0.25">
      <c r="A47" s="207">
        <v>27</v>
      </c>
      <c r="B47" s="4" t="s">
        <v>143</v>
      </c>
      <c r="C47" s="206" t="s">
        <v>144</v>
      </c>
      <c r="D47" s="21">
        <f>VLOOKUP(C47,'Table 3-SouthCoast'!B$7:E$80,4,FALSE)</f>
        <v>82.296250000000001</v>
      </c>
      <c r="E47" s="311">
        <f>VLOOKUP(C47,'Table 3-SouthCoast'!B$7:E$80,3,FALSE)</f>
        <v>941</v>
      </c>
      <c r="F47" s="131">
        <v>18.962599999999998</v>
      </c>
      <c r="G47" s="132">
        <v>17.427700000000002</v>
      </c>
      <c r="H47" s="132">
        <v>15.963100000000001</v>
      </c>
      <c r="I47" s="132">
        <v>14.557</v>
      </c>
      <c r="J47" s="132">
        <v>14.1144</v>
      </c>
      <c r="K47" s="132">
        <v>12.759600000000001</v>
      </c>
      <c r="L47" s="132">
        <v>11.409800000000001</v>
      </c>
      <c r="M47" s="132">
        <v>9.4964999999999993</v>
      </c>
      <c r="N47" s="132">
        <v>8.2044999999999995</v>
      </c>
      <c r="O47" s="139">
        <v>6.8654999999999999</v>
      </c>
      <c r="P47" s="23">
        <v>8</v>
      </c>
    </row>
    <row r="48" spans="1:16" ht="12" customHeight="1" x14ac:dyDescent="0.25">
      <c r="A48" s="207">
        <v>27</v>
      </c>
      <c r="B48" s="4" t="s">
        <v>145</v>
      </c>
      <c r="C48" s="206" t="s">
        <v>146</v>
      </c>
      <c r="D48" s="21">
        <f>VLOOKUP(C48,'Table 3-SouthCoast'!B$7:E$80,4,FALSE)</f>
        <v>26.305</v>
      </c>
      <c r="E48" s="311">
        <f>VLOOKUP(C48,'Table 3-SouthCoast'!B$7:E$80,3,FALSE)</f>
        <v>789</v>
      </c>
      <c r="F48" s="131">
        <v>4.4828000000000001</v>
      </c>
      <c r="G48" s="132">
        <v>4.2427999999999999</v>
      </c>
      <c r="H48" s="132">
        <v>4.0037000000000003</v>
      </c>
      <c r="I48" s="132">
        <v>3.7631000000000001</v>
      </c>
      <c r="J48" s="132">
        <v>3.6848000000000001</v>
      </c>
      <c r="K48" s="132">
        <v>3.4367000000000001</v>
      </c>
      <c r="L48" s="132">
        <v>3.1741000000000001</v>
      </c>
      <c r="M48" s="132">
        <v>2.7667000000000002</v>
      </c>
      <c r="N48" s="132">
        <v>2.4565000000000001</v>
      </c>
      <c r="O48" s="139">
        <v>2.0764</v>
      </c>
      <c r="P48" s="23">
        <v>12</v>
      </c>
    </row>
    <row r="49" spans="1:16" ht="12" customHeight="1" x14ac:dyDescent="0.25">
      <c r="A49" s="208">
        <v>27</v>
      </c>
      <c r="B49" s="11" t="s">
        <v>147</v>
      </c>
      <c r="C49" s="209" t="s">
        <v>148</v>
      </c>
      <c r="D49" s="165">
        <f>VLOOKUP(C49,'Table 3-SouthCoast'!B$7:E$80,4,FALSE)</f>
        <v>63.057499999999997</v>
      </c>
      <c r="E49" s="312">
        <f>VLOOKUP(C49,'Table 3-SouthCoast'!B$7:E$80,3,FALSE)</f>
        <v>978</v>
      </c>
      <c r="F49" s="155">
        <v>5.9706000000000001</v>
      </c>
      <c r="G49" s="156">
        <v>5.8278999999999996</v>
      </c>
      <c r="H49" s="156">
        <v>5.6691000000000003</v>
      </c>
      <c r="I49" s="156">
        <v>5.4896000000000003</v>
      </c>
      <c r="J49" s="156">
        <v>5.4263000000000003</v>
      </c>
      <c r="K49" s="156">
        <v>5.2065999999999999</v>
      </c>
      <c r="L49" s="156">
        <v>4.9367999999999999</v>
      </c>
      <c r="M49" s="156">
        <v>4.4151999999999996</v>
      </c>
      <c r="N49" s="156">
        <v>3.8956</v>
      </c>
      <c r="O49" s="157">
        <v>3.0171000000000001</v>
      </c>
      <c r="P49" s="172">
        <v>16</v>
      </c>
    </row>
    <row r="50" spans="1:16" ht="12" customHeight="1" x14ac:dyDescent="0.25">
      <c r="A50" s="210">
        <v>27</v>
      </c>
      <c r="B50" s="211" t="s">
        <v>149</v>
      </c>
      <c r="C50" s="205" t="s">
        <v>150</v>
      </c>
      <c r="D50" s="123">
        <f>VLOOKUP(C50,'Table 3-SouthCoast'!B$7:E$80,4,FALSE)</f>
        <v>383.05124999999998</v>
      </c>
      <c r="E50" s="310">
        <f>VLOOKUP(C50,'Table 3-SouthCoast'!B$7:E$80,3,FALSE)</f>
        <v>837</v>
      </c>
      <c r="F50" s="128">
        <v>66.614999999999995</v>
      </c>
      <c r="G50" s="129">
        <v>62.454999999999998</v>
      </c>
      <c r="H50" s="129">
        <v>58.351500000000001</v>
      </c>
      <c r="I50" s="129">
        <v>54.268999999999998</v>
      </c>
      <c r="J50" s="129">
        <v>52.951099999999997</v>
      </c>
      <c r="K50" s="129">
        <v>48.8063</v>
      </c>
      <c r="L50" s="129">
        <v>44.480899999999998</v>
      </c>
      <c r="M50" s="129">
        <v>37.901899999999998</v>
      </c>
      <c r="N50" s="129">
        <v>33.013199999999998</v>
      </c>
      <c r="O50" s="313">
        <v>27.1873</v>
      </c>
      <c r="P50" s="122">
        <v>30</v>
      </c>
    </row>
    <row r="51" spans="1:16" ht="12" customHeight="1" x14ac:dyDescent="0.25">
      <c r="A51" s="207">
        <v>27</v>
      </c>
      <c r="B51" s="4" t="s">
        <v>151</v>
      </c>
      <c r="C51" s="206" t="s">
        <v>152</v>
      </c>
      <c r="D51" s="21">
        <f>VLOOKUP(C51,'Table 3-SouthCoast'!B$7:E$80,4,FALSE)</f>
        <v>49.308750000000003</v>
      </c>
      <c r="E51" s="311">
        <f>VLOOKUP(C51,'Table 3-SouthCoast'!B$7:E$80,3,FALSE)</f>
        <v>1043</v>
      </c>
      <c r="F51" s="131">
        <v>10.6098</v>
      </c>
      <c r="G51" s="132">
        <v>10.0388</v>
      </c>
      <c r="H51" s="132">
        <v>9.4692000000000007</v>
      </c>
      <c r="I51" s="132">
        <v>8.8955000000000002</v>
      </c>
      <c r="J51" s="132">
        <v>8.7088000000000001</v>
      </c>
      <c r="K51" s="132">
        <v>8.1158999999999999</v>
      </c>
      <c r="L51" s="132">
        <v>7.4875999999999996</v>
      </c>
      <c r="M51" s="132">
        <v>6.5098000000000003</v>
      </c>
      <c r="N51" s="132">
        <v>5.7621000000000002</v>
      </c>
      <c r="O51" s="139">
        <v>4.8388999999999998</v>
      </c>
      <c r="P51" s="23">
        <v>30</v>
      </c>
    </row>
    <row r="52" spans="1:16" ht="12" customHeight="1" x14ac:dyDescent="0.25">
      <c r="A52" s="207">
        <v>27</v>
      </c>
      <c r="B52" s="4" t="s">
        <v>153</v>
      </c>
      <c r="C52" s="206" t="s">
        <v>154</v>
      </c>
      <c r="D52" s="21">
        <f>VLOOKUP(C52,'Table 3-SouthCoast'!B$7:E$80,4,FALSE)</f>
        <v>133.609375</v>
      </c>
      <c r="E52" s="311">
        <f>VLOOKUP(C52,'Table 3-SouthCoast'!B$7:E$80,3,FALSE)</f>
        <v>414</v>
      </c>
      <c r="F52" s="131">
        <v>9.6151</v>
      </c>
      <c r="G52" s="132">
        <v>9.0030999999999999</v>
      </c>
      <c r="H52" s="132">
        <v>8.4154</v>
      </c>
      <c r="I52" s="132">
        <v>7.8479000000000001</v>
      </c>
      <c r="J52" s="132">
        <v>7.6688000000000001</v>
      </c>
      <c r="K52" s="132">
        <v>7.1193999999999997</v>
      </c>
      <c r="L52" s="132">
        <v>6.5720999999999998</v>
      </c>
      <c r="M52" s="132">
        <v>5.8052999999999999</v>
      </c>
      <c r="N52" s="132">
        <v>5.3087</v>
      </c>
      <c r="O52" s="139">
        <v>4.8558000000000003</v>
      </c>
      <c r="P52" s="23">
        <v>5</v>
      </c>
    </row>
    <row r="53" spans="1:16" ht="12" customHeight="1" x14ac:dyDescent="0.25">
      <c r="A53" s="207">
        <v>27</v>
      </c>
      <c r="B53" s="4" t="s">
        <v>155</v>
      </c>
      <c r="C53" s="206" t="s">
        <v>156</v>
      </c>
      <c r="D53" s="21">
        <f>VLOOKUP(C53,'Table 3-SouthCoast'!B$7:E$80,4,FALSE)</f>
        <v>46.727499999999999</v>
      </c>
      <c r="E53" s="311">
        <f>VLOOKUP(C53,'Table 3-SouthCoast'!B$7:E$80,3,FALSE)</f>
        <v>235</v>
      </c>
      <c r="F53" s="131">
        <v>4.3070000000000004</v>
      </c>
      <c r="G53" s="132">
        <v>4.1288999999999998</v>
      </c>
      <c r="H53" s="132">
        <v>3.9399000000000002</v>
      </c>
      <c r="I53" s="132">
        <v>3.7364999999999999</v>
      </c>
      <c r="J53" s="132">
        <v>3.6671999999999998</v>
      </c>
      <c r="K53" s="132">
        <v>3.4358</v>
      </c>
      <c r="L53" s="132">
        <v>3.1690999999999998</v>
      </c>
      <c r="M53" s="132">
        <v>2.6998000000000002</v>
      </c>
      <c r="N53" s="132">
        <v>2.2825000000000002</v>
      </c>
      <c r="O53" s="139">
        <v>1.6654</v>
      </c>
      <c r="P53" s="23">
        <v>46</v>
      </c>
    </row>
    <row r="54" spans="1:16" ht="12" customHeight="1" x14ac:dyDescent="0.25">
      <c r="A54" s="207">
        <v>27</v>
      </c>
      <c r="B54" s="4" t="s">
        <v>157</v>
      </c>
      <c r="C54" s="206" t="s">
        <v>158</v>
      </c>
      <c r="D54" s="21">
        <f>VLOOKUP(C54,'Table 3-SouthCoast'!B$7:E$80,4,FALSE)</f>
        <v>17.658124999999998</v>
      </c>
      <c r="E54" s="311">
        <f>VLOOKUP(C54,'Table 3-SouthCoast'!B$7:E$80,3,FALSE)</f>
        <v>733</v>
      </c>
      <c r="F54" s="131">
        <v>3.5588000000000002</v>
      </c>
      <c r="G54" s="132">
        <v>3.3039999999999998</v>
      </c>
      <c r="H54" s="132">
        <v>3.0636000000000001</v>
      </c>
      <c r="I54" s="132">
        <v>2.8361999999999998</v>
      </c>
      <c r="J54" s="132">
        <v>2.7654999999999998</v>
      </c>
      <c r="K54" s="132">
        <v>2.5520999999999998</v>
      </c>
      <c r="L54" s="132">
        <v>2.3458999999999999</v>
      </c>
      <c r="M54" s="132">
        <v>2.0720999999999998</v>
      </c>
      <c r="N54" s="132">
        <v>1.9111</v>
      </c>
      <c r="O54" s="139">
        <v>1.7914000000000001</v>
      </c>
      <c r="P54" s="23">
        <v>11</v>
      </c>
    </row>
    <row r="55" spans="1:16" ht="12" customHeight="1" x14ac:dyDescent="0.25">
      <c r="A55" s="207">
        <v>27</v>
      </c>
      <c r="B55" s="4" t="s">
        <v>159</v>
      </c>
      <c r="C55" s="206" t="s">
        <v>160</v>
      </c>
      <c r="D55" s="21">
        <f>VLOOKUP(C55,'Table 3-SouthCoast'!B$7:E$80,4,FALSE)</f>
        <v>127.47687500000001</v>
      </c>
      <c r="E55" s="311">
        <f>VLOOKUP(C55,'Table 3-SouthCoast'!B$7:E$80,3,FALSE)</f>
        <v>299</v>
      </c>
      <c r="F55" s="131">
        <v>6.0174000000000003</v>
      </c>
      <c r="G55" s="132">
        <v>5.8571</v>
      </c>
      <c r="H55" s="132">
        <v>5.6783999999999999</v>
      </c>
      <c r="I55" s="132">
        <v>5.476</v>
      </c>
      <c r="J55" s="132">
        <v>5.4044999999999996</v>
      </c>
      <c r="K55" s="132">
        <v>5.1562000000000001</v>
      </c>
      <c r="L55" s="132">
        <v>4.8513000000000002</v>
      </c>
      <c r="M55" s="132">
        <v>4.2629000000000001</v>
      </c>
      <c r="N55" s="132">
        <v>3.6812999999999998</v>
      </c>
      <c r="O55" s="139">
        <v>2.7172000000000001</v>
      </c>
      <c r="P55" s="23">
        <v>36</v>
      </c>
    </row>
    <row r="56" spans="1:16" ht="12" customHeight="1" x14ac:dyDescent="0.25">
      <c r="A56" s="207">
        <v>27</v>
      </c>
      <c r="B56" s="4" t="s">
        <v>161</v>
      </c>
      <c r="C56" s="206" t="s">
        <v>162</v>
      </c>
      <c r="D56" s="21">
        <f>VLOOKUP(C56,'Table 3-SouthCoast'!B$7:E$80,4,FALSE)</f>
        <v>2.5350000000000001</v>
      </c>
      <c r="E56" s="311">
        <f>VLOOKUP(C56,'Table 3-SouthCoast'!B$7:E$80,3,FALSE)</f>
        <v>459</v>
      </c>
      <c r="F56" s="131">
        <v>0.36980000000000002</v>
      </c>
      <c r="G56" s="132">
        <v>0.35520000000000002</v>
      </c>
      <c r="H56" s="132">
        <v>0.33939999999999998</v>
      </c>
      <c r="I56" s="132">
        <v>0.32219999999999999</v>
      </c>
      <c r="J56" s="132">
        <v>0.31630000000000003</v>
      </c>
      <c r="K56" s="132">
        <v>0.29630000000000001</v>
      </c>
      <c r="L56" s="132">
        <v>0.27279999999999999</v>
      </c>
      <c r="M56" s="132">
        <v>0.2306</v>
      </c>
      <c r="N56" s="132">
        <v>0.19209999999999999</v>
      </c>
      <c r="O56" s="139">
        <v>0.13439999999999999</v>
      </c>
      <c r="P56" s="23">
        <v>37</v>
      </c>
    </row>
    <row r="57" spans="1:16" ht="12" customHeight="1" x14ac:dyDescent="0.25">
      <c r="A57" s="207">
        <v>27</v>
      </c>
      <c r="B57" s="4" t="s">
        <v>163</v>
      </c>
      <c r="C57" s="206" t="s">
        <v>164</v>
      </c>
      <c r="D57" s="21">
        <f>VLOOKUP(C57,'Table 3-SouthCoast'!B$7:E$80,4,FALSE)</f>
        <v>17.949375</v>
      </c>
      <c r="E57" s="311">
        <f>VLOOKUP(C57,'Table 3-SouthCoast'!B$7:E$80,3,FALSE)</f>
        <v>84</v>
      </c>
      <c r="F57" s="131">
        <v>0.83640000000000003</v>
      </c>
      <c r="G57" s="132">
        <v>0.8135</v>
      </c>
      <c r="H57" s="132">
        <v>0.78690000000000004</v>
      </c>
      <c r="I57" s="132">
        <v>0.75549999999999995</v>
      </c>
      <c r="J57" s="132">
        <v>0.74419999999999997</v>
      </c>
      <c r="K57" s="132">
        <v>0.7036</v>
      </c>
      <c r="L57" s="132">
        <v>0.65180000000000005</v>
      </c>
      <c r="M57" s="132">
        <v>0.54759999999999998</v>
      </c>
      <c r="N57" s="132">
        <v>0.44219999999999998</v>
      </c>
      <c r="O57" s="139">
        <v>0.2732</v>
      </c>
      <c r="P57" s="23">
        <v>19</v>
      </c>
    </row>
    <row r="58" spans="1:16" ht="12" customHeight="1" x14ac:dyDescent="0.25">
      <c r="A58" s="207">
        <v>27</v>
      </c>
      <c r="B58" s="4" t="s">
        <v>165</v>
      </c>
      <c r="C58" s="206" t="s">
        <v>166</v>
      </c>
      <c r="D58" s="21">
        <f>VLOOKUP(C58,'Table 3-SouthCoast'!B$7:E$80,4,FALSE)</f>
        <v>25.483750000000001</v>
      </c>
      <c r="E58" s="311">
        <f>VLOOKUP(C58,'Table 3-SouthCoast'!B$7:E$80,3,FALSE)</f>
        <v>80</v>
      </c>
      <c r="F58" s="131">
        <v>1.3519000000000001</v>
      </c>
      <c r="G58" s="132">
        <v>1.3089</v>
      </c>
      <c r="H58" s="132">
        <v>1.2602</v>
      </c>
      <c r="I58" s="132">
        <v>1.2041999999999999</v>
      </c>
      <c r="J58" s="132">
        <v>1.1842999999999999</v>
      </c>
      <c r="K58" s="132">
        <v>1.1144000000000001</v>
      </c>
      <c r="L58" s="132">
        <v>1.0279</v>
      </c>
      <c r="M58" s="132">
        <v>0.86029999999999995</v>
      </c>
      <c r="N58" s="132">
        <v>0.69699999999999995</v>
      </c>
      <c r="O58" s="139">
        <v>0.4415</v>
      </c>
      <c r="P58" s="23">
        <v>10</v>
      </c>
    </row>
    <row r="59" spans="1:16" ht="12" customHeight="1" x14ac:dyDescent="0.25">
      <c r="A59" s="207">
        <v>27</v>
      </c>
      <c r="B59" s="4" t="s">
        <v>167</v>
      </c>
      <c r="C59" s="206" t="s">
        <v>168</v>
      </c>
      <c r="D59" s="21">
        <f>VLOOKUP(C59,'Table 3-SouthCoast'!B$7:E$80,4,FALSE)</f>
        <v>37.113124999999997</v>
      </c>
      <c r="E59" s="311">
        <f>VLOOKUP(C59,'Table 3-SouthCoast'!B$7:E$80,3,FALSE)</f>
        <v>811</v>
      </c>
      <c r="F59" s="131">
        <v>5.8612000000000002</v>
      </c>
      <c r="G59" s="132">
        <v>5.5568</v>
      </c>
      <c r="H59" s="132">
        <v>5.2508999999999997</v>
      </c>
      <c r="I59" s="132">
        <v>4.9405000000000001</v>
      </c>
      <c r="J59" s="132">
        <v>4.8390000000000004</v>
      </c>
      <c r="K59" s="132">
        <v>4.5145999999999997</v>
      </c>
      <c r="L59" s="132">
        <v>4.1672000000000002</v>
      </c>
      <c r="M59" s="132">
        <v>3.6179999999999999</v>
      </c>
      <c r="N59" s="132">
        <v>3.1888000000000001</v>
      </c>
      <c r="O59" s="139">
        <v>2.6415999999999999</v>
      </c>
      <c r="P59" s="28">
        <v>13</v>
      </c>
    </row>
    <row r="60" spans="1:16" ht="12" customHeight="1" x14ac:dyDescent="0.25">
      <c r="A60" s="207">
        <v>27</v>
      </c>
      <c r="B60" s="4" t="s">
        <v>169</v>
      </c>
      <c r="C60" s="206" t="s">
        <v>170</v>
      </c>
      <c r="D60" s="21">
        <f>VLOOKUP(C60,'Table 3-SouthCoast'!B$7:E$80,4,FALSE)</f>
        <v>71.184375000000003</v>
      </c>
      <c r="E60" s="311">
        <f>VLOOKUP(C60,'Table 3-SouthCoast'!B$7:E$80,3,FALSE)</f>
        <v>55</v>
      </c>
      <c r="F60" s="131">
        <v>3.1166999999999998</v>
      </c>
      <c r="G60" s="132">
        <v>2.9992000000000001</v>
      </c>
      <c r="H60" s="132">
        <v>2.8729</v>
      </c>
      <c r="I60" s="132">
        <v>2.7351000000000001</v>
      </c>
      <c r="J60" s="132">
        <v>2.6877</v>
      </c>
      <c r="K60" s="132">
        <v>2.5278</v>
      </c>
      <c r="L60" s="132">
        <v>2.3403999999999998</v>
      </c>
      <c r="M60" s="132">
        <v>2.0024999999999999</v>
      </c>
      <c r="N60" s="132">
        <v>1.6938</v>
      </c>
      <c r="O60" s="139">
        <v>1.2248000000000001</v>
      </c>
      <c r="P60" s="23">
        <v>26</v>
      </c>
    </row>
    <row r="61" spans="1:16" ht="12" customHeight="1" x14ac:dyDescent="0.25">
      <c r="A61" s="207">
        <v>27</v>
      </c>
      <c r="B61" s="4" t="s">
        <v>171</v>
      </c>
      <c r="C61" s="206">
        <v>12210500</v>
      </c>
      <c r="D61" s="21">
        <f>VLOOKUP(C61,'Table 3-SouthCoast'!B$7:E$80,4,FALSE)</f>
        <v>1513.3875</v>
      </c>
      <c r="E61" s="311">
        <f>VLOOKUP(C61,'Table 3-SouthCoast'!B$7:E$80,3,FALSE)</f>
        <v>866</v>
      </c>
      <c r="F61" s="142">
        <v>144.50319999999999</v>
      </c>
      <c r="G61" s="101">
        <v>138.73750000000001</v>
      </c>
      <c r="H61" s="101">
        <v>132.6591</v>
      </c>
      <c r="I61" s="101">
        <v>126.1656</v>
      </c>
      <c r="J61" s="101">
        <v>123.96210000000001</v>
      </c>
      <c r="K61" s="101">
        <v>116.6427</v>
      </c>
      <c r="L61" s="101">
        <v>108.2713</v>
      </c>
      <c r="M61" s="101">
        <v>93.669300000000007</v>
      </c>
      <c r="N61" s="101">
        <v>80.781199999999998</v>
      </c>
      <c r="O61" s="188">
        <v>61.730400000000003</v>
      </c>
      <c r="P61" s="23">
        <v>62</v>
      </c>
    </row>
    <row r="62" spans="1:16" ht="12" customHeight="1" x14ac:dyDescent="0.25">
      <c r="A62" s="207">
        <v>27</v>
      </c>
      <c r="B62" s="4" t="s">
        <v>172</v>
      </c>
      <c r="C62" s="206" t="s">
        <v>173</v>
      </c>
      <c r="D62" s="21">
        <f>VLOOKUP(C62,'Table 3-SouthCoast'!B$7:E$80,4,FALSE)</f>
        <v>2.7631250000000001</v>
      </c>
      <c r="E62" s="311">
        <f>VLOOKUP(C62,'Table 3-SouthCoast'!B$7:E$80,3,FALSE)</f>
        <v>776</v>
      </c>
      <c r="F62" s="131">
        <v>0.43099999999999999</v>
      </c>
      <c r="G62" s="132">
        <v>0.40689999999999998</v>
      </c>
      <c r="H62" s="132">
        <v>0.38219999999999998</v>
      </c>
      <c r="I62" s="132">
        <v>0.35659999999999997</v>
      </c>
      <c r="J62" s="132">
        <v>0.34820000000000001</v>
      </c>
      <c r="K62" s="132">
        <v>0.32069999999999999</v>
      </c>
      <c r="L62" s="132">
        <v>0.29060000000000002</v>
      </c>
      <c r="M62" s="132">
        <v>0.2412</v>
      </c>
      <c r="N62" s="132">
        <v>0.20080000000000001</v>
      </c>
      <c r="O62" s="139">
        <v>0.14649999999999999</v>
      </c>
      <c r="P62" s="23">
        <v>13</v>
      </c>
    </row>
    <row r="63" spans="1:16" ht="12" customHeight="1" x14ac:dyDescent="0.25">
      <c r="A63" s="207">
        <v>27</v>
      </c>
      <c r="B63" s="4" t="s">
        <v>174</v>
      </c>
      <c r="C63" s="206" t="s">
        <v>175</v>
      </c>
      <c r="D63" s="21">
        <f>VLOOKUP(C63,'Table 3-SouthCoast'!B$7:E$80,4,FALSE)</f>
        <v>115.68875</v>
      </c>
      <c r="E63" s="311">
        <f>VLOOKUP(C63,'Table 3-SouthCoast'!B$7:E$80,3,FALSE)</f>
        <v>796</v>
      </c>
      <c r="F63" s="131">
        <v>19.2958</v>
      </c>
      <c r="G63" s="132">
        <v>18.317599999999999</v>
      </c>
      <c r="H63" s="132">
        <v>17.3019</v>
      </c>
      <c r="I63" s="132">
        <v>16.234400000000001</v>
      </c>
      <c r="J63" s="132">
        <v>15.8764</v>
      </c>
      <c r="K63" s="132">
        <v>14.7027</v>
      </c>
      <c r="L63" s="132">
        <v>13.39</v>
      </c>
      <c r="M63" s="132">
        <v>11.1784</v>
      </c>
      <c r="N63" s="132">
        <v>9.3125</v>
      </c>
      <c r="O63" s="139">
        <v>6.7122000000000002</v>
      </c>
      <c r="P63" s="23">
        <v>36</v>
      </c>
    </row>
    <row r="64" spans="1:16" ht="12" customHeight="1" x14ac:dyDescent="0.25">
      <c r="A64" s="207">
        <v>27</v>
      </c>
      <c r="B64" s="4" t="s">
        <v>176</v>
      </c>
      <c r="C64" s="206" t="s">
        <v>177</v>
      </c>
      <c r="D64" s="21">
        <f>VLOOKUP(C64,'Table 3-SouthCoast'!B$7:E$80,4,FALSE)</f>
        <v>32.659374999999997</v>
      </c>
      <c r="E64" s="311">
        <f>VLOOKUP(C64,'Table 3-SouthCoast'!B$7:E$80,3,FALSE)</f>
        <v>535</v>
      </c>
      <c r="F64" s="131">
        <v>4.2843999999999998</v>
      </c>
      <c r="G64" s="132">
        <v>4.1372999999999998</v>
      </c>
      <c r="H64" s="132">
        <v>3.9771000000000001</v>
      </c>
      <c r="I64" s="132">
        <v>3.7997999999999998</v>
      </c>
      <c r="J64" s="132">
        <v>3.7382</v>
      </c>
      <c r="K64" s="132">
        <v>3.5283000000000002</v>
      </c>
      <c r="L64" s="132">
        <v>3.2780999999999998</v>
      </c>
      <c r="M64" s="132">
        <v>2.8163999999999998</v>
      </c>
      <c r="N64" s="132">
        <v>2.3835000000000002</v>
      </c>
      <c r="O64" s="139">
        <v>1.7088000000000001</v>
      </c>
      <c r="P64" s="28">
        <v>51</v>
      </c>
    </row>
    <row r="65" spans="1:16" ht="12" customHeight="1" x14ac:dyDescent="0.25">
      <c r="A65" s="207">
        <v>27</v>
      </c>
      <c r="B65" s="4" t="s">
        <v>178</v>
      </c>
      <c r="C65" s="206" t="s">
        <v>179</v>
      </c>
      <c r="D65" s="21">
        <f>VLOOKUP(C65,'Table 3-SouthCoast'!B$7:E$80,4,FALSE)</f>
        <v>29.396249999999998</v>
      </c>
      <c r="E65" s="311">
        <f>VLOOKUP(C65,'Table 3-SouthCoast'!B$7:E$80,3,FALSE)</f>
        <v>606</v>
      </c>
      <c r="F65" s="131">
        <v>1.5864</v>
      </c>
      <c r="G65" s="132">
        <v>1.522</v>
      </c>
      <c r="H65" s="132">
        <v>1.4539</v>
      </c>
      <c r="I65" s="132">
        <v>1.381</v>
      </c>
      <c r="J65" s="132">
        <v>1.3562000000000001</v>
      </c>
      <c r="K65" s="132">
        <v>1.2739</v>
      </c>
      <c r="L65" s="132">
        <v>1.1795</v>
      </c>
      <c r="M65" s="132">
        <v>1.0145</v>
      </c>
      <c r="N65" s="132">
        <v>0.86870000000000003</v>
      </c>
      <c r="O65" s="139">
        <v>0.65329999999999999</v>
      </c>
      <c r="P65" s="23">
        <v>50</v>
      </c>
    </row>
    <row r="66" spans="1:16" ht="12" customHeight="1" x14ac:dyDescent="0.25">
      <c r="A66" s="207">
        <v>27</v>
      </c>
      <c r="B66" s="4" t="s">
        <v>180</v>
      </c>
      <c r="C66" s="206" t="s">
        <v>181</v>
      </c>
      <c r="D66" s="21">
        <f>VLOOKUP(C66,'Table 3-SouthCoast'!B$7:E$80,4,FALSE)</f>
        <v>46.21875</v>
      </c>
      <c r="E66" s="311">
        <f>VLOOKUP(C66,'Table 3-SouthCoast'!B$7:E$80,3,FALSE)</f>
        <v>92</v>
      </c>
      <c r="F66" s="131">
        <v>2.2216999999999998</v>
      </c>
      <c r="G66" s="132">
        <v>2.1419999999999999</v>
      </c>
      <c r="H66" s="132">
        <v>2.0552999999999999</v>
      </c>
      <c r="I66" s="132">
        <v>1.9595</v>
      </c>
      <c r="J66" s="132">
        <v>1.9261999999999999</v>
      </c>
      <c r="K66" s="132">
        <v>1.8129999999999999</v>
      </c>
      <c r="L66" s="132">
        <v>1.6785000000000001</v>
      </c>
      <c r="M66" s="132">
        <v>1.4313</v>
      </c>
      <c r="N66" s="132">
        <v>1.2010000000000001</v>
      </c>
      <c r="O66" s="139">
        <v>0.84599999999999997</v>
      </c>
      <c r="P66" s="23">
        <v>43</v>
      </c>
    </row>
    <row r="67" spans="1:16" ht="12" customHeight="1" x14ac:dyDescent="0.25">
      <c r="A67" s="207">
        <v>27</v>
      </c>
      <c r="B67" s="4" t="s">
        <v>182</v>
      </c>
      <c r="C67" s="206" t="s">
        <v>183</v>
      </c>
      <c r="D67" s="21">
        <f>VLOOKUP(C67,'Table 3-SouthCoast'!B$7:E$80,4,FALSE)</f>
        <v>59.966875000000002</v>
      </c>
      <c r="E67" s="311">
        <f>VLOOKUP(C67,'Table 3-SouthCoast'!B$7:E$80,3,FALSE)</f>
        <v>977</v>
      </c>
      <c r="F67" s="131">
        <v>10.1172</v>
      </c>
      <c r="G67" s="132">
        <v>9.7651000000000003</v>
      </c>
      <c r="H67" s="132">
        <v>9.3839000000000006</v>
      </c>
      <c r="I67" s="132">
        <v>8.9649000000000001</v>
      </c>
      <c r="J67" s="132">
        <v>8.82</v>
      </c>
      <c r="K67" s="132">
        <v>8.3285</v>
      </c>
      <c r="L67" s="132">
        <v>7.7470999999999997</v>
      </c>
      <c r="M67" s="132">
        <v>6.6841999999999997</v>
      </c>
      <c r="N67" s="132">
        <v>5.6966000000000001</v>
      </c>
      <c r="O67" s="139">
        <v>4.165</v>
      </c>
      <c r="P67" s="23">
        <v>18</v>
      </c>
    </row>
    <row r="68" spans="1:16" s="2" customFormat="1" ht="12" customHeight="1" x14ac:dyDescent="0.25">
      <c r="A68" s="207">
        <v>27</v>
      </c>
      <c r="B68" s="4" t="s">
        <v>184</v>
      </c>
      <c r="C68" s="206" t="s">
        <v>185</v>
      </c>
      <c r="D68" s="21">
        <f>VLOOKUP(C68,'Table 3-SouthCoast'!B$7:E$80,4,FALSE)</f>
        <v>82.326250000000002</v>
      </c>
      <c r="E68" s="311">
        <f>VLOOKUP(C68,'Table 3-SouthCoast'!B$7:E$80,3,FALSE)</f>
        <v>937</v>
      </c>
      <c r="F68" s="131">
        <v>14.3589</v>
      </c>
      <c r="G68" s="132">
        <v>13.6616</v>
      </c>
      <c r="H68" s="132">
        <v>12.9481</v>
      </c>
      <c r="I68" s="132">
        <v>12.2098</v>
      </c>
      <c r="J68" s="132">
        <v>11.9648</v>
      </c>
      <c r="K68" s="132">
        <v>11.170299999999999</v>
      </c>
      <c r="L68" s="132">
        <v>10.2974</v>
      </c>
      <c r="M68" s="132">
        <v>8.8620000000000001</v>
      </c>
      <c r="N68" s="132">
        <v>7.6813000000000002</v>
      </c>
      <c r="O68" s="139">
        <v>6.0712999999999999</v>
      </c>
      <c r="P68" s="23">
        <v>16</v>
      </c>
    </row>
    <row r="69" spans="1:16" ht="12" customHeight="1" x14ac:dyDescent="0.25">
      <c r="A69" s="207">
        <v>27</v>
      </c>
      <c r="B69" s="4" t="s">
        <v>186</v>
      </c>
      <c r="C69" s="206" t="s">
        <v>187</v>
      </c>
      <c r="D69" s="21">
        <f>VLOOKUP(C69,'Table 3-SouthCoast'!B$7:E$80,4,FALSE)</f>
        <v>21.862500000000001</v>
      </c>
      <c r="E69" s="311">
        <f>VLOOKUP(C69,'Table 3-SouthCoast'!B$7:E$80,3,FALSE)</f>
        <v>186</v>
      </c>
      <c r="F69" s="131">
        <v>1.3258000000000001</v>
      </c>
      <c r="G69" s="132">
        <v>1.2625</v>
      </c>
      <c r="H69" s="132">
        <v>1.1968000000000001</v>
      </c>
      <c r="I69" s="132">
        <v>1.1275999999999999</v>
      </c>
      <c r="J69" s="132">
        <v>1.1044</v>
      </c>
      <c r="K69" s="132">
        <v>1.0282</v>
      </c>
      <c r="L69" s="132">
        <v>0.94289999999999996</v>
      </c>
      <c r="M69" s="132">
        <v>0.79849999999999999</v>
      </c>
      <c r="N69" s="132">
        <v>0.67589999999999995</v>
      </c>
      <c r="O69" s="139">
        <v>0.503</v>
      </c>
      <c r="P69" s="23">
        <v>26</v>
      </c>
    </row>
    <row r="70" spans="1:16" ht="12" customHeight="1" x14ac:dyDescent="0.25">
      <c r="A70" s="207">
        <v>27</v>
      </c>
      <c r="B70" s="4" t="s">
        <v>188</v>
      </c>
      <c r="C70" s="206" t="s">
        <v>189</v>
      </c>
      <c r="D70" s="21">
        <f>VLOOKUP(C70,'Table 3-SouthCoast'!B$7:E$80,4,FALSE)</f>
        <v>147.07187500000001</v>
      </c>
      <c r="E70" s="311">
        <f>VLOOKUP(C70,'Table 3-SouthCoast'!B$7:E$80,3,FALSE)</f>
        <v>38</v>
      </c>
      <c r="F70" s="131">
        <v>5.3342999999999998</v>
      </c>
      <c r="G70" s="132">
        <v>5.1731999999999996</v>
      </c>
      <c r="H70" s="132">
        <v>4.9870999999999999</v>
      </c>
      <c r="I70" s="132">
        <v>4.7686999999999999</v>
      </c>
      <c r="J70" s="132">
        <v>4.6898999999999997</v>
      </c>
      <c r="K70" s="132">
        <v>4.4104000000000001</v>
      </c>
      <c r="L70" s="132">
        <v>4.0570000000000004</v>
      </c>
      <c r="M70" s="132">
        <v>3.3565</v>
      </c>
      <c r="N70" s="132">
        <v>2.6629</v>
      </c>
      <c r="O70" s="139">
        <v>1.5844</v>
      </c>
      <c r="P70" s="23">
        <v>56</v>
      </c>
    </row>
    <row r="71" spans="1:16" ht="12" customHeight="1" x14ac:dyDescent="0.25">
      <c r="A71" s="207">
        <v>27</v>
      </c>
      <c r="B71" s="4" t="s">
        <v>190</v>
      </c>
      <c r="C71" s="206" t="s">
        <v>191</v>
      </c>
      <c r="D71" s="21">
        <f>VLOOKUP(C71,'Table 3-SouthCoast'!B$7:E$80,4,FALSE)</f>
        <v>94.135625000000005</v>
      </c>
      <c r="E71" s="311">
        <f>VLOOKUP(C71,'Table 3-SouthCoast'!B$7:E$80,3,FALSE)</f>
        <v>863</v>
      </c>
      <c r="F71" s="131">
        <v>8.8971</v>
      </c>
      <c r="G71" s="132">
        <v>8.3073999999999995</v>
      </c>
      <c r="H71" s="132">
        <v>7.7218999999999998</v>
      </c>
      <c r="I71" s="132">
        <v>7.1355000000000004</v>
      </c>
      <c r="J71" s="132">
        <v>6.9451999999999998</v>
      </c>
      <c r="K71" s="132">
        <v>6.3434999999999997</v>
      </c>
      <c r="L71" s="132">
        <v>5.7096</v>
      </c>
      <c r="M71" s="132">
        <v>4.7305000000000001</v>
      </c>
      <c r="N71" s="132">
        <v>3.9863</v>
      </c>
      <c r="O71" s="139">
        <v>3.0655999999999999</v>
      </c>
      <c r="P71" s="23">
        <v>9</v>
      </c>
    </row>
    <row r="72" spans="1:16" ht="12" customHeight="1" x14ac:dyDescent="0.25">
      <c r="A72" s="207">
        <v>27</v>
      </c>
      <c r="B72" s="4" t="s">
        <v>192</v>
      </c>
      <c r="C72" s="206" t="s">
        <v>193</v>
      </c>
      <c r="D72" s="21">
        <f>VLOOKUP(C72,'Table 3-SouthCoast'!B$7:E$80,4,FALSE)</f>
        <v>11.528124999999999</v>
      </c>
      <c r="E72" s="311">
        <f>VLOOKUP(C72,'Table 3-SouthCoast'!B$7:E$80,3,FALSE)</f>
        <v>86</v>
      </c>
      <c r="F72" s="131">
        <v>0.72030000000000005</v>
      </c>
      <c r="G72" s="132">
        <v>0.6804</v>
      </c>
      <c r="H72" s="132">
        <v>0.6391</v>
      </c>
      <c r="I72" s="132">
        <v>0.59570000000000001</v>
      </c>
      <c r="J72" s="132">
        <v>0.58120000000000005</v>
      </c>
      <c r="K72" s="132">
        <v>0.53369999999999995</v>
      </c>
      <c r="L72" s="132">
        <v>0.48080000000000001</v>
      </c>
      <c r="M72" s="132">
        <v>0.39240000000000003</v>
      </c>
      <c r="N72" s="132">
        <v>0.31859999999999999</v>
      </c>
      <c r="O72" s="139">
        <v>0.21820000000000001</v>
      </c>
      <c r="P72" s="23">
        <v>39</v>
      </c>
    </row>
    <row r="73" spans="1:16" ht="12" customHeight="1" x14ac:dyDescent="0.25">
      <c r="A73" s="207">
        <v>27</v>
      </c>
      <c r="B73" s="4" t="s">
        <v>194</v>
      </c>
      <c r="C73" s="206" t="s">
        <v>195</v>
      </c>
      <c r="D73" s="21">
        <f>VLOOKUP(C73,'Table 3-SouthCoast'!B$7:E$80,4,FALSE)</f>
        <v>699.52874999999995</v>
      </c>
      <c r="E73" s="311">
        <f>VLOOKUP(C73,'Table 3-SouthCoast'!B$7:E$80,3,FALSE)</f>
        <v>1047</v>
      </c>
      <c r="F73" s="131">
        <v>160.30439999999999</v>
      </c>
      <c r="G73" s="132">
        <v>145.2105</v>
      </c>
      <c r="H73" s="132">
        <v>131.43469999999999</v>
      </c>
      <c r="I73" s="132">
        <v>118.8419</v>
      </c>
      <c r="J73" s="132">
        <v>115.01819999999999</v>
      </c>
      <c r="K73" s="132">
        <v>103.78449999999999</v>
      </c>
      <c r="L73" s="132">
        <v>93.407399999999996</v>
      </c>
      <c r="M73" s="132">
        <v>80.603300000000004</v>
      </c>
      <c r="N73" s="132">
        <v>73.943200000000004</v>
      </c>
      <c r="O73" s="139">
        <v>70.084800000000001</v>
      </c>
      <c r="P73" s="23">
        <v>4</v>
      </c>
    </row>
    <row r="74" spans="1:16" ht="12" customHeight="1" x14ac:dyDescent="0.25">
      <c r="A74" s="42">
        <v>28</v>
      </c>
      <c r="B74" s="16" t="s">
        <v>196</v>
      </c>
      <c r="C74" s="127" t="s">
        <v>197</v>
      </c>
      <c r="D74" s="21">
        <f>VLOOKUP(C74,'Table 3-WestCoast'!B$7:E$67,4,FALSE)</f>
        <v>5.1312499999999996</v>
      </c>
      <c r="E74" s="311">
        <f>VLOOKUP(C74,'Table 3-WestCoast'!B$7:E$67, 3,FALSE)</f>
        <v>1103</v>
      </c>
      <c r="F74" s="131">
        <v>0.63449999999999995</v>
      </c>
      <c r="G74" s="132">
        <v>0.58509999999999995</v>
      </c>
      <c r="H74" s="132">
        <v>0.53790000000000004</v>
      </c>
      <c r="I74" s="132">
        <v>0.4924</v>
      </c>
      <c r="J74" s="132">
        <v>0.47810000000000002</v>
      </c>
      <c r="K74" s="132">
        <v>0.43409999999999999</v>
      </c>
      <c r="L74" s="132">
        <v>0.39019999999999999</v>
      </c>
      <c r="M74" s="132">
        <v>0.32769999999999999</v>
      </c>
      <c r="N74" s="132">
        <v>0.28539999999999999</v>
      </c>
      <c r="O74" s="139">
        <v>0.24160000000000001</v>
      </c>
      <c r="P74" s="23">
        <v>6</v>
      </c>
    </row>
    <row r="75" spans="1:16" ht="12" customHeight="1" x14ac:dyDescent="0.25">
      <c r="A75" s="207">
        <v>28</v>
      </c>
      <c r="B75" s="4" t="s">
        <v>198</v>
      </c>
      <c r="C75" s="206" t="s">
        <v>199</v>
      </c>
      <c r="D75" s="21">
        <f>VLOOKUP(C75,'Table 3-WestCoast'!B$7:E$67,4,FALSE)</f>
        <v>17.563124999999999</v>
      </c>
      <c r="E75" s="311">
        <f>VLOOKUP(C75,'Table 3-WestCoast'!B$7:E$67, 3,FALSE)</f>
        <v>126</v>
      </c>
      <c r="F75" s="131">
        <v>0.79730000000000001</v>
      </c>
      <c r="G75" s="132">
        <v>0.77</v>
      </c>
      <c r="H75" s="132">
        <v>0.73850000000000005</v>
      </c>
      <c r="I75" s="132">
        <v>0.70169999999999999</v>
      </c>
      <c r="J75" s="132">
        <v>0.68840000000000001</v>
      </c>
      <c r="K75" s="132">
        <v>0.64149999999999996</v>
      </c>
      <c r="L75" s="132">
        <v>0.58260000000000001</v>
      </c>
      <c r="M75" s="132">
        <v>0.46779999999999999</v>
      </c>
      <c r="N75" s="132">
        <v>0.35730000000000001</v>
      </c>
      <c r="O75" s="139">
        <v>0.1946</v>
      </c>
      <c r="P75" s="23">
        <v>44</v>
      </c>
    </row>
    <row r="76" spans="1:16" ht="12" customHeight="1" x14ac:dyDescent="0.25">
      <c r="A76" s="207">
        <v>28</v>
      </c>
      <c r="B76" s="4" t="s">
        <v>200</v>
      </c>
      <c r="C76" s="206" t="s">
        <v>201</v>
      </c>
      <c r="D76" s="21">
        <f>VLOOKUP(C76,'Table 3-WestCoast'!B$7:E$67,4,FALSE)</f>
        <v>88.161249999999995</v>
      </c>
      <c r="E76" s="311">
        <f>VLOOKUP(C76,'Table 3-WestCoast'!B$7:E$67, 3,FALSE)</f>
        <v>945</v>
      </c>
      <c r="F76" s="131">
        <v>10.282299999999999</v>
      </c>
      <c r="G76" s="132">
        <v>9.5558999999999994</v>
      </c>
      <c r="H76" s="132">
        <v>8.8392999999999997</v>
      </c>
      <c r="I76" s="132">
        <v>8.1262000000000008</v>
      </c>
      <c r="J76" s="132">
        <v>7.8959999999999999</v>
      </c>
      <c r="K76" s="132">
        <v>7.1715</v>
      </c>
      <c r="L76" s="132">
        <v>6.4147999999999996</v>
      </c>
      <c r="M76" s="132">
        <v>5.2606000000000002</v>
      </c>
      <c r="N76" s="132">
        <v>4.3971999999999998</v>
      </c>
      <c r="O76" s="139">
        <v>3.3494000000000002</v>
      </c>
      <c r="P76" s="23">
        <v>27</v>
      </c>
    </row>
    <row r="77" spans="1:16" ht="12" customHeight="1" x14ac:dyDescent="0.25">
      <c r="A77" s="207">
        <v>28</v>
      </c>
      <c r="B77" s="4" t="s">
        <v>202</v>
      </c>
      <c r="C77" s="206" t="s">
        <v>203</v>
      </c>
      <c r="D77" s="21">
        <f>VLOOKUP(C77,'Table 3-WestCoast'!B$7:E$67,4,FALSE)</f>
        <v>45.934375000000003</v>
      </c>
      <c r="E77" s="311">
        <f>VLOOKUP(C77,'Table 3-WestCoast'!B$7:E$67, 3,FALSE)</f>
        <v>848</v>
      </c>
      <c r="F77" s="131">
        <v>8.5599000000000007</v>
      </c>
      <c r="G77" s="132">
        <v>7.8761999999999999</v>
      </c>
      <c r="H77" s="132">
        <v>7.2009999999999996</v>
      </c>
      <c r="I77" s="132">
        <v>6.5286999999999997</v>
      </c>
      <c r="J77" s="132">
        <v>6.3116000000000003</v>
      </c>
      <c r="K77" s="132">
        <v>5.6285999999999996</v>
      </c>
      <c r="L77" s="132">
        <v>4.9156000000000004</v>
      </c>
      <c r="M77" s="132">
        <v>3.8309000000000002</v>
      </c>
      <c r="N77" s="132">
        <v>3.0234999999999999</v>
      </c>
      <c r="O77" s="139">
        <v>2.0520999999999998</v>
      </c>
      <c r="P77" s="23">
        <v>8</v>
      </c>
    </row>
    <row r="78" spans="1:16" ht="12" customHeight="1" x14ac:dyDescent="0.25">
      <c r="A78" s="207">
        <v>28</v>
      </c>
      <c r="B78" s="4" t="s">
        <v>204</v>
      </c>
      <c r="C78" s="206" t="s">
        <v>205</v>
      </c>
      <c r="D78" s="21">
        <f>VLOOKUP(C78,'Table 3-WestCoast'!B$7:E$67,4,FALSE)</f>
        <v>349.90750000000003</v>
      </c>
      <c r="E78" s="311">
        <f>VLOOKUP(C78,'Table 3-WestCoast'!B$7:E$67, 3,FALSE)</f>
        <v>620</v>
      </c>
      <c r="F78" s="131">
        <v>32.082500000000003</v>
      </c>
      <c r="G78" s="132">
        <v>30.568999999999999</v>
      </c>
      <c r="H78" s="132">
        <v>28.9603</v>
      </c>
      <c r="I78" s="132">
        <v>27.228300000000001</v>
      </c>
      <c r="J78" s="132">
        <v>26.637799999999999</v>
      </c>
      <c r="K78" s="132">
        <v>24.667999999999999</v>
      </c>
      <c r="L78" s="132">
        <v>22.403600000000001</v>
      </c>
      <c r="M78" s="132">
        <v>18.446300000000001</v>
      </c>
      <c r="N78" s="132">
        <v>14.982699999999999</v>
      </c>
      <c r="O78" s="139">
        <v>10.0312</v>
      </c>
      <c r="P78" s="23">
        <v>58</v>
      </c>
    </row>
    <row r="79" spans="1:16" ht="12" customHeight="1" x14ac:dyDescent="0.25">
      <c r="A79" s="207">
        <v>28</v>
      </c>
      <c r="B79" s="4" t="s">
        <v>206</v>
      </c>
      <c r="C79" s="206" t="s">
        <v>207</v>
      </c>
      <c r="D79" s="21">
        <f>VLOOKUP(C79,'Table 3-WestCoast'!B$7:E$67,4,FALSE)</f>
        <v>16.614999999999998</v>
      </c>
      <c r="E79" s="311">
        <f>VLOOKUP(C79,'Table 3-WestCoast'!B$7:E$67, 3,FALSE)</f>
        <v>1060</v>
      </c>
      <c r="F79" s="131">
        <v>3.7654000000000001</v>
      </c>
      <c r="G79" s="132">
        <v>3.4981</v>
      </c>
      <c r="H79" s="132">
        <v>3.2195999999999998</v>
      </c>
      <c r="I79" s="132">
        <v>2.9266000000000001</v>
      </c>
      <c r="J79" s="132">
        <v>2.8285</v>
      </c>
      <c r="K79" s="132">
        <v>2.5081000000000002</v>
      </c>
      <c r="L79" s="132">
        <v>2.1539999999999999</v>
      </c>
      <c r="M79" s="132">
        <v>1.5770999999999999</v>
      </c>
      <c r="N79" s="132">
        <v>1.1229</v>
      </c>
      <c r="O79" s="139">
        <v>0.57469999999999999</v>
      </c>
      <c r="P79" s="23">
        <v>16</v>
      </c>
    </row>
    <row r="80" spans="1:16" ht="12" customHeight="1" x14ac:dyDescent="0.25">
      <c r="A80" s="207">
        <v>28</v>
      </c>
      <c r="B80" s="4" t="s">
        <v>208</v>
      </c>
      <c r="C80" s="206" t="s">
        <v>209</v>
      </c>
      <c r="D80" s="21">
        <f>VLOOKUP(C80,'Table 3-WestCoast'!B$7:E$67,4,FALSE)</f>
        <v>212.20937499999999</v>
      </c>
      <c r="E80" s="311">
        <f>VLOOKUP(C80,'Table 3-WestCoast'!B$7:E$67, 3,FALSE)</f>
        <v>990</v>
      </c>
      <c r="F80" s="131">
        <v>30.020399999999999</v>
      </c>
      <c r="G80" s="132">
        <v>28.404699999999998</v>
      </c>
      <c r="H80" s="132">
        <v>26.773</v>
      </c>
      <c r="I80" s="132">
        <v>25.1081</v>
      </c>
      <c r="J80" s="132">
        <v>24.561</v>
      </c>
      <c r="K80" s="132">
        <v>22.8063</v>
      </c>
      <c r="L80" s="132">
        <v>20.913399999999999</v>
      </c>
      <c r="M80" s="132">
        <v>17.884599999999999</v>
      </c>
      <c r="N80" s="132">
        <v>15.478</v>
      </c>
      <c r="O80" s="139">
        <v>12.3347</v>
      </c>
      <c r="P80" s="23">
        <v>29</v>
      </c>
    </row>
    <row r="81" spans="1:16" ht="12" customHeight="1" x14ac:dyDescent="0.25">
      <c r="A81" s="207">
        <v>28</v>
      </c>
      <c r="B81" s="4" t="s">
        <v>210</v>
      </c>
      <c r="C81" s="206" t="s">
        <v>211</v>
      </c>
      <c r="D81" s="21">
        <f>VLOOKUP(C81,'Table 3-WestCoast'!B$7:E$67,4,FALSE)</f>
        <v>7.9106249999999996</v>
      </c>
      <c r="E81" s="311">
        <f>VLOOKUP(C81,'Table 3-WestCoast'!B$7:E$67, 3,FALSE)</f>
        <v>173</v>
      </c>
      <c r="F81" s="131">
        <v>0.2656</v>
      </c>
      <c r="G81" s="132">
        <v>0.24740000000000001</v>
      </c>
      <c r="H81" s="132">
        <v>0.22869999999999999</v>
      </c>
      <c r="I81" s="132">
        <v>0.2092</v>
      </c>
      <c r="J81" s="132">
        <v>0.20269999999999999</v>
      </c>
      <c r="K81" s="132">
        <v>0.18160000000000001</v>
      </c>
      <c r="L81" s="132">
        <v>0.15859999999999999</v>
      </c>
      <c r="M81" s="132">
        <v>0.1211</v>
      </c>
      <c r="N81" s="132">
        <v>9.1300000000000006E-2</v>
      </c>
      <c r="O81" s="139">
        <v>5.3699999999999998E-2</v>
      </c>
      <c r="P81" s="23">
        <v>20</v>
      </c>
    </row>
    <row r="82" spans="1:16" ht="12" customHeight="1" x14ac:dyDescent="0.25">
      <c r="A82" s="207">
        <v>28</v>
      </c>
      <c r="B82" s="4" t="s">
        <v>212</v>
      </c>
      <c r="C82" s="206" t="s">
        <v>213</v>
      </c>
      <c r="D82" s="21">
        <f>VLOOKUP(C82,'Table 3-WestCoast'!B$7:E$67,4,FALSE)</f>
        <v>41.428750000000001</v>
      </c>
      <c r="E82" s="311">
        <f>VLOOKUP(C82,'Table 3-WestCoast'!B$7:E$67, 3,FALSE)</f>
        <v>350</v>
      </c>
      <c r="F82" s="131">
        <v>3.6476999999999999</v>
      </c>
      <c r="G82" s="132">
        <v>3.4129999999999998</v>
      </c>
      <c r="H82" s="132">
        <v>3.1760000000000002</v>
      </c>
      <c r="I82" s="132">
        <v>2.9344000000000001</v>
      </c>
      <c r="J82" s="132">
        <v>2.855</v>
      </c>
      <c r="K82" s="132">
        <v>2.6008</v>
      </c>
      <c r="L82" s="132">
        <v>2.3271000000000002</v>
      </c>
      <c r="M82" s="132">
        <v>1.8912</v>
      </c>
      <c r="N82" s="132">
        <v>1.5475000000000001</v>
      </c>
      <c r="O82" s="139">
        <v>1.1045</v>
      </c>
      <c r="P82" s="23">
        <v>28</v>
      </c>
    </row>
    <row r="83" spans="1:16" ht="12" customHeight="1" x14ac:dyDescent="0.25">
      <c r="A83" s="207">
        <v>28</v>
      </c>
      <c r="B83" s="4" t="s">
        <v>214</v>
      </c>
      <c r="C83" s="206" t="s">
        <v>215</v>
      </c>
      <c r="D83" s="21">
        <f>VLOOKUP(C83,'Table 3-WestCoast'!B$7:E$67,4,FALSE)</f>
        <v>314.78687500000001</v>
      </c>
      <c r="E83" s="311">
        <f>VLOOKUP(C83,'Table 3-WestCoast'!B$7:E$67, 3,FALSE)</f>
        <v>545</v>
      </c>
      <c r="F83" s="131">
        <v>23.920300000000001</v>
      </c>
      <c r="G83" s="132">
        <v>22.779399999999999</v>
      </c>
      <c r="H83" s="132">
        <v>21.5505</v>
      </c>
      <c r="I83" s="132">
        <v>20.21</v>
      </c>
      <c r="J83" s="132">
        <v>19.749099999999999</v>
      </c>
      <c r="K83" s="132">
        <v>18.198399999999999</v>
      </c>
      <c r="L83" s="132">
        <v>16.3932</v>
      </c>
      <c r="M83" s="132">
        <v>13.196</v>
      </c>
      <c r="N83" s="132">
        <v>10.378299999999999</v>
      </c>
      <c r="O83" s="139">
        <v>6.4024000000000001</v>
      </c>
      <c r="P83" s="23">
        <v>36</v>
      </c>
    </row>
    <row r="84" spans="1:16" ht="12" customHeight="1" x14ac:dyDescent="0.25">
      <c r="A84" s="207">
        <v>28</v>
      </c>
      <c r="B84" s="4" t="s">
        <v>216</v>
      </c>
      <c r="C84" s="206" t="s">
        <v>217</v>
      </c>
      <c r="D84" s="21">
        <f>VLOOKUP(C84,'Table 3-WestCoast'!B$7:E$67,4,FALSE)</f>
        <v>993.166875</v>
      </c>
      <c r="E84" s="311">
        <f>VLOOKUP(C84,'Table 3-WestCoast'!B$7:E$67, 3,FALSE)</f>
        <v>739</v>
      </c>
      <c r="F84" s="131">
        <v>128.45429999999999</v>
      </c>
      <c r="G84" s="132">
        <v>123.6032</v>
      </c>
      <c r="H84" s="132">
        <v>118.44450000000001</v>
      </c>
      <c r="I84" s="132">
        <v>112.8826</v>
      </c>
      <c r="J84" s="132">
        <v>110.9832</v>
      </c>
      <c r="K84" s="132">
        <v>104.6302</v>
      </c>
      <c r="L84" s="132">
        <v>97.281599999999997</v>
      </c>
      <c r="M84" s="132">
        <v>84.253399999999999</v>
      </c>
      <c r="N84" s="132">
        <v>72.539100000000005</v>
      </c>
      <c r="O84" s="139">
        <v>54.884500000000003</v>
      </c>
      <c r="P84" s="23">
        <v>52</v>
      </c>
    </row>
    <row r="85" spans="1:16" ht="12" customHeight="1" x14ac:dyDescent="0.25">
      <c r="A85" s="207">
        <v>28</v>
      </c>
      <c r="B85" s="4" t="s">
        <v>218</v>
      </c>
      <c r="C85" s="206" t="s">
        <v>219</v>
      </c>
      <c r="D85" s="21">
        <f>VLOOKUP(C85,'Table 3-WestCoast'!B$7:E$67,4,FALSE)</f>
        <v>59.292499999999997</v>
      </c>
      <c r="E85" s="311">
        <f>VLOOKUP(C85,'Table 3-WestCoast'!B$7:E$67, 3,FALSE)</f>
        <v>729</v>
      </c>
      <c r="F85" s="131">
        <v>7.7449000000000003</v>
      </c>
      <c r="G85" s="132">
        <v>7.4401999999999999</v>
      </c>
      <c r="H85" s="132">
        <v>7.1094999999999997</v>
      </c>
      <c r="I85" s="132">
        <v>6.7455999999999996</v>
      </c>
      <c r="J85" s="132">
        <v>6.6196000000000002</v>
      </c>
      <c r="K85" s="132">
        <v>6.1921999999999997</v>
      </c>
      <c r="L85" s="132">
        <v>5.6872999999999996</v>
      </c>
      <c r="M85" s="132">
        <v>4.7693000000000003</v>
      </c>
      <c r="N85" s="132">
        <v>3.9278</v>
      </c>
      <c r="O85" s="139">
        <v>2.6634000000000002</v>
      </c>
      <c r="P85" s="23">
        <v>39</v>
      </c>
    </row>
    <row r="86" spans="1:16" ht="12" customHeight="1" x14ac:dyDescent="0.25">
      <c r="A86" s="207">
        <v>28</v>
      </c>
      <c r="B86" s="4" t="s">
        <v>220</v>
      </c>
      <c r="C86" s="206" t="s">
        <v>221</v>
      </c>
      <c r="D86" s="21">
        <f>VLOOKUP(C86,'Table 3-WestCoast'!B$7:E$67,4,FALSE)</f>
        <v>229.61125000000001</v>
      </c>
      <c r="E86" s="311">
        <f>VLOOKUP(C86,'Table 3-WestCoast'!B$7:E$67, 3,FALSE)</f>
        <v>505</v>
      </c>
      <c r="F86" s="131">
        <v>17.866499999999998</v>
      </c>
      <c r="G86" s="132">
        <v>16.904199999999999</v>
      </c>
      <c r="H86" s="132">
        <v>15.8879</v>
      </c>
      <c r="I86" s="132">
        <v>14.8018</v>
      </c>
      <c r="J86" s="132">
        <v>14.4335</v>
      </c>
      <c r="K86" s="132">
        <v>13.212999999999999</v>
      </c>
      <c r="L86" s="132">
        <v>11.8261</v>
      </c>
      <c r="M86" s="132">
        <v>9.4496000000000002</v>
      </c>
      <c r="N86" s="132">
        <v>7.4283000000000001</v>
      </c>
      <c r="O86" s="139">
        <v>4.6620999999999997</v>
      </c>
      <c r="P86" s="23">
        <v>52</v>
      </c>
    </row>
    <row r="87" spans="1:16" ht="12" customHeight="1" x14ac:dyDescent="0.25">
      <c r="A87" s="207">
        <v>28</v>
      </c>
      <c r="B87" s="4" t="s">
        <v>222</v>
      </c>
      <c r="C87" s="206" t="s">
        <v>223</v>
      </c>
      <c r="D87" s="21">
        <f>VLOOKUP(C87,'Table 3-WestCoast'!B$7:E$67,4,FALSE)</f>
        <v>133.55312499999999</v>
      </c>
      <c r="E87" s="311">
        <f>VLOOKUP(C87,'Table 3-WestCoast'!B$7:E$67, 3,FALSE)</f>
        <v>780</v>
      </c>
      <c r="F87" s="131">
        <v>12.7898</v>
      </c>
      <c r="G87" s="132">
        <v>12.3767</v>
      </c>
      <c r="H87" s="132">
        <v>11.925800000000001</v>
      </c>
      <c r="I87" s="132">
        <v>11.4259</v>
      </c>
      <c r="J87" s="132">
        <v>11.251899999999999</v>
      </c>
      <c r="K87" s="132">
        <v>10.658099999999999</v>
      </c>
      <c r="L87" s="132">
        <v>9.9481000000000002</v>
      </c>
      <c r="M87" s="132">
        <v>8.6298999999999992</v>
      </c>
      <c r="N87" s="132">
        <v>7.3829000000000002</v>
      </c>
      <c r="O87" s="139">
        <v>5.4111000000000002</v>
      </c>
      <c r="P87" s="23">
        <v>40</v>
      </c>
    </row>
    <row r="88" spans="1:16" ht="12" customHeight="1" x14ac:dyDescent="0.25">
      <c r="A88" s="207">
        <v>28</v>
      </c>
      <c r="B88" s="4" t="s">
        <v>224</v>
      </c>
      <c r="C88" s="206" t="s">
        <v>225</v>
      </c>
      <c r="D88" s="21">
        <f>VLOOKUP(C88,'Table 3-WestCoast'!B$7:E$67,4,FALSE)</f>
        <v>97.999375000000001</v>
      </c>
      <c r="E88" s="311">
        <f>VLOOKUP(C88,'Table 3-WestCoast'!B$7:E$67, 3,FALSE)</f>
        <v>241</v>
      </c>
      <c r="F88" s="131">
        <v>4.5999999999999996</v>
      </c>
      <c r="G88" s="132">
        <v>4.3654000000000002</v>
      </c>
      <c r="H88" s="132">
        <v>4.1151999999999997</v>
      </c>
      <c r="I88" s="132">
        <v>3.8449</v>
      </c>
      <c r="J88" s="132">
        <v>3.7526000000000002</v>
      </c>
      <c r="K88" s="132">
        <v>3.4443999999999999</v>
      </c>
      <c r="L88" s="132">
        <v>3.0899000000000001</v>
      </c>
      <c r="M88" s="132">
        <v>2.4725000000000001</v>
      </c>
      <c r="N88" s="132">
        <v>1.9383999999999999</v>
      </c>
      <c r="O88" s="139">
        <v>1.1980999999999999</v>
      </c>
      <c r="P88" s="23">
        <v>27</v>
      </c>
    </row>
    <row r="89" spans="1:16" s="2" customFormat="1" ht="12" customHeight="1" x14ac:dyDescent="0.25">
      <c r="A89" s="207">
        <v>28</v>
      </c>
      <c r="B89" s="4" t="s">
        <v>226</v>
      </c>
      <c r="C89" s="206" t="s">
        <v>227</v>
      </c>
      <c r="D89" s="21">
        <f>VLOOKUP(C89,'Table 3-WestCoast'!B$7:E$67,4,FALSE)</f>
        <v>677.72749999999996</v>
      </c>
      <c r="E89" s="311">
        <f>VLOOKUP(C89,'Table 3-WestCoast'!B$7:E$67, 3,FALSE)</f>
        <v>596</v>
      </c>
      <c r="F89" s="131">
        <v>62.891800000000003</v>
      </c>
      <c r="G89" s="132">
        <v>60.497500000000002</v>
      </c>
      <c r="H89" s="132">
        <v>57.897399999999998</v>
      </c>
      <c r="I89" s="132">
        <v>55.0336</v>
      </c>
      <c r="J89" s="132">
        <v>54.041499999999999</v>
      </c>
      <c r="K89" s="132">
        <v>50.673900000000003</v>
      </c>
      <c r="L89" s="132">
        <v>46.688400000000001</v>
      </c>
      <c r="M89" s="132">
        <v>39.418700000000001</v>
      </c>
      <c r="N89" s="132">
        <v>32.719000000000001</v>
      </c>
      <c r="O89" s="139">
        <v>22.556100000000001</v>
      </c>
      <c r="P89" s="23">
        <v>47</v>
      </c>
    </row>
    <row r="90" spans="1:16" ht="12" customHeight="1" x14ac:dyDescent="0.25">
      <c r="A90" s="207">
        <v>28</v>
      </c>
      <c r="B90" s="4" t="s">
        <v>228</v>
      </c>
      <c r="C90" s="206" t="s">
        <v>229</v>
      </c>
      <c r="D90" s="21">
        <f>VLOOKUP(C90,'Table 3-WestCoast'!B$7:E$67,4,FALSE)</f>
        <v>17.53875</v>
      </c>
      <c r="E90" s="311">
        <f>VLOOKUP(C90,'Table 3-WestCoast'!B$7:E$67, 3,FALSE)</f>
        <v>490</v>
      </c>
      <c r="F90" s="131">
        <v>1.7433000000000001</v>
      </c>
      <c r="G90" s="132">
        <v>1.6487000000000001</v>
      </c>
      <c r="H90" s="132">
        <v>1.5508999999999999</v>
      </c>
      <c r="I90" s="132">
        <v>1.4486000000000001</v>
      </c>
      <c r="J90" s="132">
        <v>1.4144000000000001</v>
      </c>
      <c r="K90" s="132">
        <v>1.3026</v>
      </c>
      <c r="L90" s="132">
        <v>1.1785000000000001</v>
      </c>
      <c r="M90" s="132">
        <v>0.97140000000000004</v>
      </c>
      <c r="N90" s="132">
        <v>0.79900000000000004</v>
      </c>
      <c r="O90" s="139">
        <v>0.56310000000000004</v>
      </c>
      <c r="P90" s="23">
        <v>51</v>
      </c>
    </row>
    <row r="91" spans="1:16" ht="12" customHeight="1" x14ac:dyDescent="0.25">
      <c r="A91" s="207">
        <v>28</v>
      </c>
      <c r="B91" s="4" t="s">
        <v>230</v>
      </c>
      <c r="C91" s="206" t="s">
        <v>231</v>
      </c>
      <c r="D91" s="21">
        <f>VLOOKUP(C91,'Table 3-WestCoast'!B$7:E$67,4,FALSE)</f>
        <v>773.57937500000003</v>
      </c>
      <c r="E91" s="311">
        <f>VLOOKUP(C91,'Table 3-WestCoast'!B$7:E$67, 3,FALSE)</f>
        <v>673</v>
      </c>
      <c r="F91" s="131">
        <v>94.438500000000005</v>
      </c>
      <c r="G91" s="132">
        <v>90.545500000000004</v>
      </c>
      <c r="H91" s="132">
        <v>86.4405</v>
      </c>
      <c r="I91" s="132">
        <v>82.0548</v>
      </c>
      <c r="J91" s="132">
        <v>80.566500000000005</v>
      </c>
      <c r="K91" s="132">
        <v>75.623500000000007</v>
      </c>
      <c r="L91" s="132">
        <v>69.972099999999998</v>
      </c>
      <c r="M91" s="132">
        <v>60.125100000000003</v>
      </c>
      <c r="N91" s="132">
        <v>51.454700000000003</v>
      </c>
      <c r="O91" s="139">
        <v>38.7027</v>
      </c>
      <c r="P91" s="23">
        <v>22</v>
      </c>
    </row>
    <row r="92" spans="1:16" ht="12" customHeight="1" x14ac:dyDescent="0.25">
      <c r="A92" s="207">
        <v>28</v>
      </c>
      <c r="B92" s="4" t="s">
        <v>232</v>
      </c>
      <c r="C92" s="206" t="s">
        <v>233</v>
      </c>
      <c r="D92" s="21">
        <f>VLOOKUP(C92,'Table 3-WestCoast'!B$7:E$67,4,FALSE)</f>
        <v>297.11562500000002</v>
      </c>
      <c r="E92" s="311">
        <f>VLOOKUP(C92,'Table 3-WestCoast'!B$7:E$67, 3,FALSE)</f>
        <v>932</v>
      </c>
      <c r="F92" s="131">
        <v>23.080200000000001</v>
      </c>
      <c r="G92" s="132">
        <v>22.016100000000002</v>
      </c>
      <c r="H92" s="132">
        <v>20.895</v>
      </c>
      <c r="I92" s="132">
        <v>19.698799999999999</v>
      </c>
      <c r="J92" s="132">
        <v>19.293399999999998</v>
      </c>
      <c r="K92" s="132">
        <v>17.949100000000001</v>
      </c>
      <c r="L92" s="132">
        <v>16.417300000000001</v>
      </c>
      <c r="M92" s="132">
        <v>13.767300000000001</v>
      </c>
      <c r="N92" s="132">
        <v>11.4628</v>
      </c>
      <c r="O92" s="139">
        <v>8.1504999999999992</v>
      </c>
      <c r="P92" s="23">
        <v>35</v>
      </c>
    </row>
    <row r="93" spans="1:16" ht="12" customHeight="1" x14ac:dyDescent="0.25">
      <c r="A93" s="208">
        <v>28</v>
      </c>
      <c r="B93" s="11" t="s">
        <v>234</v>
      </c>
      <c r="C93" s="209" t="s">
        <v>235</v>
      </c>
      <c r="D93" s="165">
        <f>VLOOKUP(C93,'Table 3-WestCoast'!B$7:E$67,4,FALSE)</f>
        <v>25.256250000000001</v>
      </c>
      <c r="E93" s="312">
        <f>VLOOKUP(C93,'Table 3-WestCoast'!B$7:E$67, 3,FALSE)</f>
        <v>395</v>
      </c>
      <c r="F93" s="155">
        <v>3.1215999999999999</v>
      </c>
      <c r="G93" s="156">
        <v>3.0068999999999999</v>
      </c>
      <c r="H93" s="156">
        <v>2.887</v>
      </c>
      <c r="I93" s="156">
        <v>2.76</v>
      </c>
      <c r="J93" s="156">
        <v>2.7172000000000001</v>
      </c>
      <c r="K93" s="156">
        <v>2.5760000000000001</v>
      </c>
      <c r="L93" s="156">
        <v>2.4161000000000001</v>
      </c>
      <c r="M93" s="156">
        <v>2.1410999999999998</v>
      </c>
      <c r="N93" s="156">
        <v>1.9016</v>
      </c>
      <c r="O93" s="157">
        <v>1.5508999999999999</v>
      </c>
      <c r="P93" s="172">
        <v>13</v>
      </c>
    </row>
    <row r="94" spans="1:16" ht="12" customHeight="1" x14ac:dyDescent="0.25">
      <c r="A94" s="210">
        <v>28</v>
      </c>
      <c r="B94" s="211" t="s">
        <v>236</v>
      </c>
      <c r="C94" s="205" t="s">
        <v>237</v>
      </c>
      <c r="D94" s="123">
        <f>VLOOKUP(C94,'Table 3-WestCoast'!B$7:E$67,4,FALSE)</f>
        <v>286.18562500000002</v>
      </c>
      <c r="E94" s="310">
        <f>VLOOKUP(C94,'Table 3-WestCoast'!B$7:E$67, 3,FALSE)</f>
        <v>375</v>
      </c>
      <c r="F94" s="128">
        <v>14.154400000000001</v>
      </c>
      <c r="G94" s="129">
        <v>13.5373</v>
      </c>
      <c r="H94" s="129">
        <v>12.8766</v>
      </c>
      <c r="I94" s="129">
        <v>12.159800000000001</v>
      </c>
      <c r="J94" s="129">
        <v>11.914099999999999</v>
      </c>
      <c r="K94" s="129">
        <v>11.089700000000001</v>
      </c>
      <c r="L94" s="129">
        <v>10.1325</v>
      </c>
      <c r="M94" s="129">
        <v>8.4344000000000001</v>
      </c>
      <c r="N94" s="129">
        <v>6.9202000000000004</v>
      </c>
      <c r="O94" s="313">
        <v>4.7061999999999999</v>
      </c>
      <c r="P94" s="122">
        <v>57</v>
      </c>
    </row>
    <row r="95" spans="1:16" ht="12" customHeight="1" x14ac:dyDescent="0.25">
      <c r="A95" s="207">
        <v>28</v>
      </c>
      <c r="B95" s="4" t="s">
        <v>238</v>
      </c>
      <c r="C95" s="206" t="s">
        <v>239</v>
      </c>
      <c r="D95" s="21">
        <f>VLOOKUP(C95,'Table 3-WestCoast'!B$7:E$67,4,FALSE)</f>
        <v>32.649374999999999</v>
      </c>
      <c r="E95" s="311">
        <f>VLOOKUP(C95,'Table 3-WestCoast'!B$7:E$67, 3,FALSE)</f>
        <v>812</v>
      </c>
      <c r="F95" s="131">
        <v>3.6107999999999998</v>
      </c>
      <c r="G95" s="132">
        <v>3.3763000000000001</v>
      </c>
      <c r="H95" s="132">
        <v>3.1467000000000001</v>
      </c>
      <c r="I95" s="132">
        <v>2.9203000000000001</v>
      </c>
      <c r="J95" s="132">
        <v>2.8477000000000001</v>
      </c>
      <c r="K95" s="132">
        <v>2.6208</v>
      </c>
      <c r="L95" s="132">
        <v>2.3868</v>
      </c>
      <c r="M95" s="132">
        <v>2.0373000000000001</v>
      </c>
      <c r="N95" s="132">
        <v>1.7843</v>
      </c>
      <c r="O95" s="139">
        <v>1.4947999999999999</v>
      </c>
      <c r="P95" s="23">
        <v>7</v>
      </c>
    </row>
    <row r="96" spans="1:16" ht="12" customHeight="1" x14ac:dyDescent="0.25">
      <c r="A96" s="207">
        <v>28</v>
      </c>
      <c r="B96" s="4" t="s">
        <v>240</v>
      </c>
      <c r="C96" s="206" t="s">
        <v>241</v>
      </c>
      <c r="D96" s="21">
        <f>VLOOKUP(C96,'Table 3-WestCoast'!B$7:E$67,4,FALSE)</f>
        <v>260.70249999999999</v>
      </c>
      <c r="E96" s="311">
        <f>VLOOKUP(C96,'Table 3-WestCoast'!B$7:E$67, 3,FALSE)</f>
        <v>778</v>
      </c>
      <c r="F96" s="131">
        <v>24.0212</v>
      </c>
      <c r="G96" s="132">
        <v>22.494299999999999</v>
      </c>
      <c r="H96" s="132">
        <v>20.988399999999999</v>
      </c>
      <c r="I96" s="132">
        <v>19.490400000000001</v>
      </c>
      <c r="J96" s="132">
        <v>19.006799999999998</v>
      </c>
      <c r="K96" s="132">
        <v>17.4861</v>
      </c>
      <c r="L96" s="132">
        <v>15.898999999999999</v>
      </c>
      <c r="M96" s="132">
        <v>13.4842</v>
      </c>
      <c r="N96" s="132">
        <v>11.688000000000001</v>
      </c>
      <c r="O96" s="139">
        <v>9.5411999999999999</v>
      </c>
      <c r="P96" s="147">
        <v>29</v>
      </c>
    </row>
    <row r="97" spans="1:16" ht="12" customHeight="1" x14ac:dyDescent="0.25">
      <c r="A97" s="207">
        <v>28</v>
      </c>
      <c r="B97" s="4" t="s">
        <v>242</v>
      </c>
      <c r="C97" s="206" t="s">
        <v>243</v>
      </c>
      <c r="D97" s="21">
        <f>VLOOKUP(C97,'Table 3-WestCoast'!B$7:E$67,4,FALSE)</f>
        <v>419.57625000000002</v>
      </c>
      <c r="E97" s="311">
        <f>VLOOKUP(C97,'Table 3-WestCoast'!B$7:E$67, 3,FALSE)</f>
        <v>609</v>
      </c>
      <c r="F97" s="131">
        <v>30.396999999999998</v>
      </c>
      <c r="G97" s="132">
        <v>28.008500000000002</v>
      </c>
      <c r="H97" s="132">
        <v>25.6096</v>
      </c>
      <c r="I97" s="132">
        <v>23.179300000000001</v>
      </c>
      <c r="J97" s="132">
        <v>22.385300000000001</v>
      </c>
      <c r="K97" s="132">
        <v>19.857800000000001</v>
      </c>
      <c r="L97" s="132">
        <v>17.1706</v>
      </c>
      <c r="M97" s="132">
        <v>12.9885</v>
      </c>
      <c r="N97" s="132">
        <v>9.8123000000000005</v>
      </c>
      <c r="O97" s="139">
        <v>5.9640000000000004</v>
      </c>
      <c r="P97" s="147">
        <v>49</v>
      </c>
    </row>
    <row r="98" spans="1:16" ht="12" customHeight="1" x14ac:dyDescent="0.25">
      <c r="A98" s="207">
        <v>28</v>
      </c>
      <c r="B98" s="4" t="s">
        <v>244</v>
      </c>
      <c r="C98" s="206" t="s">
        <v>245</v>
      </c>
      <c r="D98" s="21">
        <f>VLOOKUP(C98,'Table 3-WestCoast'!B$7:E$67,4,FALSE)</f>
        <v>1215.98</v>
      </c>
      <c r="E98" s="311">
        <f>VLOOKUP(C98,'Table 3-WestCoast'!B$7:E$67, 3,FALSE)</f>
        <v>615</v>
      </c>
      <c r="F98" s="131">
        <v>103.6726</v>
      </c>
      <c r="G98" s="132">
        <v>98.636499999999998</v>
      </c>
      <c r="H98" s="132">
        <v>93.447699999999998</v>
      </c>
      <c r="I98" s="132">
        <v>88.039000000000001</v>
      </c>
      <c r="J98" s="132">
        <v>86.234800000000007</v>
      </c>
      <c r="K98" s="132">
        <v>80.352999999999994</v>
      </c>
      <c r="L98" s="132">
        <v>73.832499999999996</v>
      </c>
      <c r="M98" s="132">
        <v>62.970999999999997</v>
      </c>
      <c r="N98" s="132">
        <v>53.900799999999997</v>
      </c>
      <c r="O98" s="139">
        <v>41.3249</v>
      </c>
      <c r="P98" s="147">
        <v>55</v>
      </c>
    </row>
    <row r="99" spans="1:16" s="2" customFormat="1" ht="12" customHeight="1" x14ac:dyDescent="0.25">
      <c r="A99" s="207">
        <v>28</v>
      </c>
      <c r="B99" s="4" t="s">
        <v>246</v>
      </c>
      <c r="C99" s="206" t="s">
        <v>247</v>
      </c>
      <c r="D99" s="21">
        <f>VLOOKUP(C99,'Table 3-WestCoast'!B$7:E$67,4,FALSE)</f>
        <v>105.9575</v>
      </c>
      <c r="E99" s="311">
        <f>VLOOKUP(C99,'Table 3-WestCoast'!B$7:E$67, 3,FALSE)</f>
        <v>749</v>
      </c>
      <c r="F99" s="131">
        <v>12.047800000000001</v>
      </c>
      <c r="G99" s="132">
        <v>11.632300000000001</v>
      </c>
      <c r="H99" s="132">
        <v>11.177300000000001</v>
      </c>
      <c r="I99" s="132">
        <v>10.6714</v>
      </c>
      <c r="J99" s="132">
        <v>10.494999999999999</v>
      </c>
      <c r="K99" s="132">
        <v>9.8919999999999995</v>
      </c>
      <c r="L99" s="132">
        <v>9.1698000000000004</v>
      </c>
      <c r="M99" s="132">
        <v>7.8289</v>
      </c>
      <c r="N99" s="132">
        <v>6.5662000000000003</v>
      </c>
      <c r="O99" s="139">
        <v>4.6006</v>
      </c>
      <c r="P99" s="147">
        <v>48</v>
      </c>
    </row>
    <row r="100" spans="1:16" ht="12" customHeight="1" x14ac:dyDescent="0.25">
      <c r="A100" s="207">
        <v>28</v>
      </c>
      <c r="B100" s="4" t="s">
        <v>248</v>
      </c>
      <c r="C100" s="206" t="s">
        <v>249</v>
      </c>
      <c r="D100" s="21">
        <f>VLOOKUP(C100,'Table 3-WestCoast'!B$7:E$67,4,FALSE)</f>
        <v>370.36374999999998</v>
      </c>
      <c r="E100" s="311">
        <f>VLOOKUP(C100,'Table 3-WestCoast'!B$7:E$67, 3,FALSE)</f>
        <v>755</v>
      </c>
      <c r="F100" s="131">
        <v>38.512599999999999</v>
      </c>
      <c r="G100" s="132">
        <v>36.224800000000002</v>
      </c>
      <c r="H100" s="132">
        <v>33.941000000000003</v>
      </c>
      <c r="I100" s="132">
        <v>31.639299999999999</v>
      </c>
      <c r="J100" s="132">
        <v>30.889399999999998</v>
      </c>
      <c r="K100" s="132">
        <v>28.507300000000001</v>
      </c>
      <c r="L100" s="132">
        <v>25.978300000000001</v>
      </c>
      <c r="M100" s="132">
        <v>22.028099999999998</v>
      </c>
      <c r="N100" s="132">
        <v>18.9847</v>
      </c>
      <c r="O100" s="139">
        <v>15.163399999999999</v>
      </c>
      <c r="P100" s="147">
        <v>35</v>
      </c>
    </row>
    <row r="101" spans="1:16" ht="12" customHeight="1" x14ac:dyDescent="0.25">
      <c r="A101" s="207">
        <v>28</v>
      </c>
      <c r="B101" s="4" t="s">
        <v>250</v>
      </c>
      <c r="C101" s="206" t="s">
        <v>251</v>
      </c>
      <c r="D101" s="21">
        <f>VLOOKUP(C101,'Table 3-WestCoast'!B$7:E$67,4,FALSE)</f>
        <v>264.073125</v>
      </c>
      <c r="E101" s="311">
        <f>VLOOKUP(C101,'Table 3-WestCoast'!B$7:E$67, 3,FALSE)</f>
        <v>194</v>
      </c>
      <c r="F101" s="131">
        <v>18.739100000000001</v>
      </c>
      <c r="G101" s="132">
        <v>17.705500000000001</v>
      </c>
      <c r="H101" s="132">
        <v>16.640999999999998</v>
      </c>
      <c r="I101" s="132">
        <v>15.532299999999999</v>
      </c>
      <c r="J101" s="132">
        <v>15.162800000000001</v>
      </c>
      <c r="K101" s="132">
        <v>13.9597</v>
      </c>
      <c r="L101" s="132">
        <v>12.6296</v>
      </c>
      <c r="M101" s="132">
        <v>10.427300000000001</v>
      </c>
      <c r="N101" s="132">
        <v>8.6082000000000001</v>
      </c>
      <c r="O101" s="139">
        <v>6.1368</v>
      </c>
      <c r="P101" s="147">
        <v>48</v>
      </c>
    </row>
    <row r="102" spans="1:16" ht="12" customHeight="1" x14ac:dyDescent="0.25">
      <c r="A102" s="207">
        <v>28</v>
      </c>
      <c r="B102" s="4" t="s">
        <v>252</v>
      </c>
      <c r="C102" s="206" t="s">
        <v>253</v>
      </c>
      <c r="D102" s="21">
        <f>VLOOKUP(C102,'Table 3-WestCoast'!B$7:E$67,4,FALSE)</f>
        <v>89.621250000000003</v>
      </c>
      <c r="E102" s="311">
        <f>VLOOKUP(C102,'Table 3-WestCoast'!B$7:E$67, 3,FALSE)</f>
        <v>513</v>
      </c>
      <c r="F102" s="131">
        <v>9.6051000000000002</v>
      </c>
      <c r="G102" s="132">
        <v>8.6616999999999997</v>
      </c>
      <c r="H102" s="132">
        <v>7.7664999999999997</v>
      </c>
      <c r="I102" s="132">
        <v>6.9119000000000002</v>
      </c>
      <c r="J102" s="132">
        <v>6.6437999999999997</v>
      </c>
      <c r="K102" s="132">
        <v>5.8262999999999998</v>
      </c>
      <c r="L102" s="132">
        <v>5.0156000000000001</v>
      </c>
      <c r="M102" s="132">
        <v>3.8694999999999999</v>
      </c>
      <c r="N102" s="132">
        <v>3.0893000000000002</v>
      </c>
      <c r="O102" s="139">
        <v>2.2437</v>
      </c>
      <c r="P102" s="147">
        <v>14</v>
      </c>
    </row>
    <row r="103" spans="1:16" ht="12" customHeight="1" x14ac:dyDescent="0.25">
      <c r="A103" s="207">
        <v>28</v>
      </c>
      <c r="B103" s="4" t="s">
        <v>254</v>
      </c>
      <c r="C103" s="206" t="s">
        <v>255</v>
      </c>
      <c r="D103" s="21">
        <f>VLOOKUP(C103,'Table 3-WestCoast'!B$7:E$67,4,FALSE)</f>
        <v>188.5675</v>
      </c>
      <c r="E103" s="311">
        <f>VLOOKUP(C103,'Table 3-WestCoast'!B$7:E$67, 3,FALSE)</f>
        <v>885</v>
      </c>
      <c r="F103" s="131">
        <v>27.380700000000001</v>
      </c>
      <c r="G103" s="132">
        <v>26.164200000000001</v>
      </c>
      <c r="H103" s="132">
        <v>24.9085</v>
      </c>
      <c r="I103" s="132">
        <v>23.597000000000001</v>
      </c>
      <c r="J103" s="132">
        <v>23.158799999999999</v>
      </c>
      <c r="K103" s="132">
        <v>21.727799999999998</v>
      </c>
      <c r="L103" s="132">
        <v>20.136399999999998</v>
      </c>
      <c r="M103" s="132">
        <v>17.471499999999999</v>
      </c>
      <c r="N103" s="132">
        <v>15.228899999999999</v>
      </c>
      <c r="O103" s="139">
        <v>12.0839</v>
      </c>
      <c r="P103" s="147">
        <v>39</v>
      </c>
    </row>
    <row r="104" spans="1:16" ht="12" customHeight="1" x14ac:dyDescent="0.25">
      <c r="A104" s="207">
        <v>29</v>
      </c>
      <c r="B104" s="16" t="s">
        <v>256</v>
      </c>
      <c r="C104" s="127" t="s">
        <v>257</v>
      </c>
      <c r="D104" s="21">
        <f>VLOOKUP(C104,'Table 3-WestCoast'!B$7:E$67,4,FALSE)</f>
        <v>379.864375</v>
      </c>
      <c r="E104" s="311">
        <f>VLOOKUP(C104,'Table 3-WestCoast'!B$7:E$67, 3,FALSE)</f>
        <v>575</v>
      </c>
      <c r="F104" s="131">
        <v>30.662099999999999</v>
      </c>
      <c r="G104" s="132">
        <v>29.073399999999999</v>
      </c>
      <c r="H104" s="132">
        <v>27.3841</v>
      </c>
      <c r="I104" s="132">
        <v>25.565999999999999</v>
      </c>
      <c r="J104" s="132">
        <v>24.9465</v>
      </c>
      <c r="K104" s="132">
        <v>22.882899999999999</v>
      </c>
      <c r="L104" s="132">
        <v>20.5185</v>
      </c>
      <c r="M104" s="132">
        <v>16.422000000000001</v>
      </c>
      <c r="N104" s="132">
        <v>12.8963</v>
      </c>
      <c r="O104" s="139">
        <v>8.0252999999999997</v>
      </c>
      <c r="P104" s="147">
        <v>48</v>
      </c>
    </row>
    <row r="105" spans="1:16" ht="12" customHeight="1" x14ac:dyDescent="0.25">
      <c r="A105" s="207">
        <v>29</v>
      </c>
      <c r="B105" s="16" t="s">
        <v>258</v>
      </c>
      <c r="C105" s="127" t="s">
        <v>259</v>
      </c>
      <c r="D105" s="21">
        <f>VLOOKUP(C105,'Table 3-WestCoast'!B$7:E$67,4,FALSE)</f>
        <v>112.1425</v>
      </c>
      <c r="E105" s="311">
        <f>VLOOKUP(C105,'Table 3-WestCoast'!B$7:E$67, 3,FALSE)</f>
        <v>901</v>
      </c>
      <c r="F105" s="131">
        <v>23.088000000000001</v>
      </c>
      <c r="G105" s="132">
        <v>22.411799999999999</v>
      </c>
      <c r="H105" s="132">
        <v>21.652899999999999</v>
      </c>
      <c r="I105" s="132">
        <v>20.7879</v>
      </c>
      <c r="J105" s="132">
        <v>20.481100000000001</v>
      </c>
      <c r="K105" s="132">
        <v>19.412800000000001</v>
      </c>
      <c r="L105" s="132">
        <v>18.095500000000001</v>
      </c>
      <c r="M105" s="132">
        <v>15.5494</v>
      </c>
      <c r="N105" s="132">
        <v>13.047700000000001</v>
      </c>
      <c r="O105" s="139">
        <v>9.0024999999999995</v>
      </c>
      <c r="P105" s="147">
        <v>6</v>
      </c>
    </row>
    <row r="106" spans="1:16" ht="12" customHeight="1" x14ac:dyDescent="0.25">
      <c r="A106" s="207">
        <v>29</v>
      </c>
      <c r="B106" s="16" t="s">
        <v>260</v>
      </c>
      <c r="C106" s="127" t="s">
        <v>261</v>
      </c>
      <c r="D106" s="21">
        <f>VLOOKUP(C106,'Table 3-WestCoast'!B$7:E$67,4,FALSE)</f>
        <v>9.8275000000000006</v>
      </c>
      <c r="E106" s="311">
        <f>VLOOKUP(C106,'Table 3-WestCoast'!B$7:E$67, 3,FALSE)</f>
        <v>273</v>
      </c>
      <c r="F106" s="131">
        <v>1.3136000000000001</v>
      </c>
      <c r="G106" s="132">
        <v>1.2504999999999999</v>
      </c>
      <c r="H106" s="132">
        <v>1.1851</v>
      </c>
      <c r="I106" s="132">
        <v>1.1168</v>
      </c>
      <c r="J106" s="132">
        <v>1.0940000000000001</v>
      </c>
      <c r="K106" s="132">
        <v>1.0192000000000001</v>
      </c>
      <c r="L106" s="132">
        <v>0.93600000000000005</v>
      </c>
      <c r="M106" s="132">
        <v>0.79649999999999999</v>
      </c>
      <c r="N106" s="132">
        <v>0.67910000000000004</v>
      </c>
      <c r="O106" s="139">
        <v>0.51500000000000001</v>
      </c>
      <c r="P106" s="147">
        <v>41</v>
      </c>
    </row>
    <row r="107" spans="1:16" ht="12" customHeight="1" x14ac:dyDescent="0.25">
      <c r="A107" s="207">
        <v>29</v>
      </c>
      <c r="B107" s="16" t="s">
        <v>262</v>
      </c>
      <c r="C107" s="127" t="s">
        <v>263</v>
      </c>
      <c r="D107" s="21">
        <f>VLOOKUP(C107,'Table 3-WestCoast'!B$7:E$67,4,FALSE)</f>
        <v>2.9056250000000001</v>
      </c>
      <c r="E107" s="311">
        <f>VLOOKUP(C107,'Table 3-WestCoast'!B$7:E$67, 3,FALSE)</f>
        <v>520</v>
      </c>
      <c r="F107" s="131">
        <v>0.47960000000000003</v>
      </c>
      <c r="G107" s="132">
        <v>0.43819999999999998</v>
      </c>
      <c r="H107" s="132">
        <v>0.39810000000000001</v>
      </c>
      <c r="I107" s="132">
        <v>0.3589</v>
      </c>
      <c r="J107" s="132">
        <v>0.34639999999999999</v>
      </c>
      <c r="K107" s="132">
        <v>0.30769999999999997</v>
      </c>
      <c r="L107" s="132">
        <v>0.26819999999999999</v>
      </c>
      <c r="M107" s="132">
        <v>0.21</v>
      </c>
      <c r="N107" s="132">
        <v>0.16839999999999999</v>
      </c>
      <c r="O107" s="139">
        <v>0.12039999999999999</v>
      </c>
      <c r="P107" s="147">
        <v>17</v>
      </c>
    </row>
    <row r="108" spans="1:16" ht="12" customHeight="1" x14ac:dyDescent="0.25">
      <c r="A108" s="207">
        <v>29</v>
      </c>
      <c r="B108" s="16" t="s">
        <v>264</v>
      </c>
      <c r="C108" s="127" t="s">
        <v>265</v>
      </c>
      <c r="D108" s="21">
        <f>VLOOKUP(C108,'Table 3-WestCoast'!B$7:E$67,4,FALSE)</f>
        <v>6.399375</v>
      </c>
      <c r="E108" s="311">
        <f>VLOOKUP(C108,'Table 3-WestCoast'!B$7:E$67, 3,FALSE)</f>
        <v>518</v>
      </c>
      <c r="F108" s="131">
        <v>2.2494000000000001</v>
      </c>
      <c r="G108" s="132">
        <v>2.0768</v>
      </c>
      <c r="H108" s="132">
        <v>1.9123000000000001</v>
      </c>
      <c r="I108" s="132">
        <v>1.7545999999999999</v>
      </c>
      <c r="J108" s="132">
        <v>1.7051000000000001</v>
      </c>
      <c r="K108" s="132">
        <v>1.5537000000000001</v>
      </c>
      <c r="L108" s="132">
        <v>1.4036</v>
      </c>
      <c r="M108" s="132">
        <v>1.1930000000000001</v>
      </c>
      <c r="N108" s="132">
        <v>1.054</v>
      </c>
      <c r="O108" s="139">
        <v>0.91769999999999996</v>
      </c>
      <c r="P108" s="147">
        <v>10</v>
      </c>
    </row>
    <row r="109" spans="1:16" ht="12" customHeight="1" x14ac:dyDescent="0.25">
      <c r="A109" s="207">
        <v>29</v>
      </c>
      <c r="B109" s="16" t="s">
        <v>266</v>
      </c>
      <c r="C109" s="127" t="s">
        <v>267</v>
      </c>
      <c r="D109" s="21">
        <f>VLOOKUP(C109,'Table 3-WestCoast'!B$7:E$67,4,FALSE)</f>
        <v>13.0425</v>
      </c>
      <c r="E109" s="311">
        <f>VLOOKUP(C109,'Table 3-WestCoast'!B$7:E$67, 3,FALSE)</f>
        <v>918</v>
      </c>
      <c r="F109" s="131">
        <v>1.234</v>
      </c>
      <c r="G109" s="132">
        <v>1.1677999999999999</v>
      </c>
      <c r="H109" s="132">
        <v>1.1001000000000001</v>
      </c>
      <c r="I109" s="132">
        <v>1.0299</v>
      </c>
      <c r="J109" s="132">
        <v>1.0065999999999999</v>
      </c>
      <c r="K109" s="132">
        <v>0.93110000000000004</v>
      </c>
      <c r="L109" s="132">
        <v>0.84809999999999997</v>
      </c>
      <c r="M109" s="132">
        <v>0.71179999999999999</v>
      </c>
      <c r="N109" s="132">
        <v>0.6</v>
      </c>
      <c r="O109" s="139">
        <v>0.44869999999999999</v>
      </c>
      <c r="P109" s="147">
        <v>14</v>
      </c>
    </row>
    <row r="110" spans="1:16" ht="12" customHeight="1" x14ac:dyDescent="0.25">
      <c r="A110" s="207">
        <v>29</v>
      </c>
      <c r="B110" s="16" t="s">
        <v>268</v>
      </c>
      <c r="C110" s="127" t="s">
        <v>269</v>
      </c>
      <c r="D110" s="21">
        <f>VLOOKUP(C110,'Table 3-WestCoast'!B$7:E$67,4,FALSE)</f>
        <v>825.01750000000004</v>
      </c>
      <c r="E110" s="311">
        <f>VLOOKUP(C110,'Table 3-WestCoast'!B$7:E$67, 3,FALSE)</f>
        <v>463</v>
      </c>
      <c r="F110" s="131">
        <v>83.356800000000007</v>
      </c>
      <c r="G110" s="132">
        <v>80.535499999999999</v>
      </c>
      <c r="H110" s="132">
        <v>77.383099999999999</v>
      </c>
      <c r="I110" s="132">
        <v>73.807900000000004</v>
      </c>
      <c r="J110" s="132">
        <v>72.545100000000005</v>
      </c>
      <c r="K110" s="132">
        <v>68.168800000000005</v>
      </c>
      <c r="L110" s="132">
        <v>62.820900000000002</v>
      </c>
      <c r="M110" s="132">
        <v>52.652999999999999</v>
      </c>
      <c r="N110" s="132">
        <v>42.912300000000002</v>
      </c>
      <c r="O110" s="139">
        <v>27.8157</v>
      </c>
      <c r="P110" s="147">
        <v>49</v>
      </c>
    </row>
    <row r="111" spans="1:16" ht="12" customHeight="1" x14ac:dyDescent="0.25">
      <c r="A111" s="207">
        <v>29</v>
      </c>
      <c r="B111" s="16" t="s">
        <v>270</v>
      </c>
      <c r="C111" s="127" t="s">
        <v>271</v>
      </c>
      <c r="D111" s="21">
        <f>VLOOKUP(C111,'Table 3-WestCoast'!B$7:E$67,4,FALSE)</f>
        <v>593.39937499999996</v>
      </c>
      <c r="E111" s="311">
        <f>VLOOKUP(C111,'Table 3-WestCoast'!B$7:E$67, 3,FALSE)</f>
        <v>531</v>
      </c>
      <c r="F111" s="131">
        <v>66.276799999999994</v>
      </c>
      <c r="G111" s="132">
        <v>64.477800000000002</v>
      </c>
      <c r="H111" s="132">
        <v>62.421300000000002</v>
      </c>
      <c r="I111" s="132">
        <v>60.032499999999999</v>
      </c>
      <c r="J111" s="132">
        <v>59.174999999999997</v>
      </c>
      <c r="K111" s="132">
        <v>56.149000000000001</v>
      </c>
      <c r="L111" s="132">
        <v>52.342399999999998</v>
      </c>
      <c r="M111" s="132">
        <v>44.793900000000001</v>
      </c>
      <c r="N111" s="132">
        <v>37.203800000000001</v>
      </c>
      <c r="O111" s="139">
        <v>24.7881</v>
      </c>
      <c r="P111" s="147">
        <v>78</v>
      </c>
    </row>
    <row r="112" spans="1:16" ht="12" customHeight="1" x14ac:dyDescent="0.25">
      <c r="A112" s="207">
        <v>29</v>
      </c>
      <c r="B112" s="16" t="s">
        <v>272</v>
      </c>
      <c r="C112" s="127" t="s">
        <v>273</v>
      </c>
      <c r="D112" s="21">
        <f>VLOOKUP(C112,'Table 3-WestCoast'!B$7:E$67,4,FALSE)</f>
        <v>2.234375</v>
      </c>
      <c r="E112" s="311">
        <f>VLOOKUP(C112,'Table 3-WestCoast'!B$7:E$67, 3,FALSE)</f>
        <v>589</v>
      </c>
      <c r="F112" s="131">
        <v>0.38590000000000002</v>
      </c>
      <c r="G112" s="132">
        <v>0.3654</v>
      </c>
      <c r="H112" s="132">
        <v>0.34399999999999997</v>
      </c>
      <c r="I112" s="132">
        <v>0.32129999999999997</v>
      </c>
      <c r="J112" s="132">
        <v>0.31369999999999998</v>
      </c>
      <c r="K112" s="132">
        <v>0.28849999999999998</v>
      </c>
      <c r="L112" s="132">
        <v>0.2601</v>
      </c>
      <c r="M112" s="132">
        <v>0.21179999999999999</v>
      </c>
      <c r="N112" s="132">
        <v>0.1709</v>
      </c>
      <c r="O112" s="139">
        <v>0.1144</v>
      </c>
      <c r="P112" s="147">
        <v>16</v>
      </c>
    </row>
    <row r="113" spans="1:16" ht="12" customHeight="1" x14ac:dyDescent="0.25">
      <c r="A113" s="207">
        <v>29</v>
      </c>
      <c r="B113" s="16" t="s">
        <v>274</v>
      </c>
      <c r="C113" s="127" t="s">
        <v>275</v>
      </c>
      <c r="D113" s="21">
        <f>VLOOKUP(C113,'Table 3-WestCoast'!B$7:E$67,4,FALSE)</f>
        <v>28.081875</v>
      </c>
      <c r="E113" s="311">
        <f>VLOOKUP(C113,'Table 3-WestCoast'!B$7:E$67, 3,FALSE)</f>
        <v>585</v>
      </c>
      <c r="F113" s="131">
        <v>5.9962</v>
      </c>
      <c r="G113" s="132">
        <v>5.5995999999999997</v>
      </c>
      <c r="H113" s="132">
        <v>5.1993999999999998</v>
      </c>
      <c r="I113" s="132">
        <v>4.7915000000000001</v>
      </c>
      <c r="J113" s="132">
        <v>4.6576000000000004</v>
      </c>
      <c r="K113" s="132">
        <v>4.2286999999999999</v>
      </c>
      <c r="L113" s="132">
        <v>3.7673999999999999</v>
      </c>
      <c r="M113" s="132">
        <v>3.0341999999999998</v>
      </c>
      <c r="N113" s="132">
        <v>2.4579</v>
      </c>
      <c r="O113" s="139">
        <v>1.7192000000000001</v>
      </c>
      <c r="P113" s="147">
        <v>14</v>
      </c>
    </row>
    <row r="114" spans="1:16" ht="12" customHeight="1" x14ac:dyDescent="0.25">
      <c r="A114" s="207">
        <v>29</v>
      </c>
      <c r="B114" s="16" t="s">
        <v>276</v>
      </c>
      <c r="C114" s="127" t="s">
        <v>277</v>
      </c>
      <c r="D114" s="21">
        <f>VLOOKUP(C114,'Table 3-WestCoast'!B$7:E$67,4,FALSE)</f>
        <v>36.673124999999999</v>
      </c>
      <c r="E114" s="311">
        <f>VLOOKUP(C114,'Table 3-WestCoast'!B$7:E$67, 3,FALSE)</f>
        <v>441</v>
      </c>
      <c r="F114" s="131">
        <v>10.751200000000001</v>
      </c>
      <c r="G114" s="132">
        <v>10.2346</v>
      </c>
      <c r="H114" s="132">
        <v>9.7185000000000006</v>
      </c>
      <c r="I114" s="132">
        <v>9.1981999999999999</v>
      </c>
      <c r="J114" s="132">
        <v>9.0287000000000006</v>
      </c>
      <c r="K114" s="132">
        <v>8.4905000000000008</v>
      </c>
      <c r="L114" s="132">
        <v>7.9199000000000002</v>
      </c>
      <c r="M114" s="132">
        <v>7.0331999999999999</v>
      </c>
      <c r="N114" s="132">
        <v>6.359</v>
      </c>
      <c r="O114" s="139">
        <v>5.5410000000000004</v>
      </c>
      <c r="P114" s="147">
        <v>14</v>
      </c>
    </row>
    <row r="115" spans="1:16" ht="12" customHeight="1" x14ac:dyDescent="0.25">
      <c r="A115" s="207">
        <v>29</v>
      </c>
      <c r="B115" s="16" t="s">
        <v>278</v>
      </c>
      <c r="C115" s="127" t="s">
        <v>279</v>
      </c>
      <c r="D115" s="21">
        <f>VLOOKUP(C115,'Table 3-WestCoast'!B$7:E$67,4,FALSE)</f>
        <v>21.133749999999999</v>
      </c>
      <c r="E115" s="311">
        <f>VLOOKUP(C115,'Table 3-WestCoast'!B$7:E$67, 3,FALSE)</f>
        <v>687</v>
      </c>
      <c r="F115" s="131">
        <v>4.5067000000000004</v>
      </c>
      <c r="G115" s="132">
        <v>4.3807</v>
      </c>
      <c r="H115" s="132">
        <v>4.2382999999999997</v>
      </c>
      <c r="I115" s="132">
        <v>4.0747999999999998</v>
      </c>
      <c r="J115" s="132">
        <v>4.0166000000000004</v>
      </c>
      <c r="K115" s="132">
        <v>3.8126000000000002</v>
      </c>
      <c r="L115" s="132">
        <v>3.5590999999999999</v>
      </c>
      <c r="M115" s="132">
        <v>3.0634999999999999</v>
      </c>
      <c r="N115" s="132">
        <v>2.5708000000000002</v>
      </c>
      <c r="O115" s="139">
        <v>1.766</v>
      </c>
      <c r="P115" s="147">
        <v>10</v>
      </c>
    </row>
    <row r="116" spans="1:16" ht="12" customHeight="1" x14ac:dyDescent="0.25">
      <c r="A116" s="207">
        <v>29</v>
      </c>
      <c r="B116" s="16" t="s">
        <v>280</v>
      </c>
      <c r="C116" s="127" t="s">
        <v>281</v>
      </c>
      <c r="D116" s="21">
        <f>VLOOKUP(C116,'Table 3-WestCoast'!B$7:E$67,4,FALSE)</f>
        <v>10.014374999999999</v>
      </c>
      <c r="E116" s="311">
        <f>VLOOKUP(C116,'Table 3-WestCoast'!B$7:E$67, 3,FALSE)</f>
        <v>587</v>
      </c>
      <c r="F116" s="131">
        <v>2.4624000000000001</v>
      </c>
      <c r="G116" s="132">
        <v>2.3807</v>
      </c>
      <c r="H116" s="132">
        <v>2.2913999999999999</v>
      </c>
      <c r="I116" s="132">
        <v>2.1926000000000001</v>
      </c>
      <c r="J116" s="132">
        <v>2.1581999999999999</v>
      </c>
      <c r="K116" s="132">
        <v>2.0407999999999999</v>
      </c>
      <c r="L116" s="132">
        <v>1.9006000000000001</v>
      </c>
      <c r="M116" s="132">
        <v>1.6409</v>
      </c>
      <c r="N116" s="132">
        <v>1.3959999999999999</v>
      </c>
      <c r="O116" s="139">
        <v>1.0112000000000001</v>
      </c>
      <c r="P116" s="147">
        <v>14</v>
      </c>
    </row>
    <row r="117" spans="1:16" ht="12" customHeight="1" x14ac:dyDescent="0.25">
      <c r="A117" s="207">
        <v>29</v>
      </c>
      <c r="B117" s="16" t="s">
        <v>282</v>
      </c>
      <c r="C117" s="127" t="s">
        <v>283</v>
      </c>
      <c r="D117" s="21">
        <f>VLOOKUP(C117,'Table 3-WestCoast'!B$7:E$67,4,FALSE)</f>
        <v>72.11</v>
      </c>
      <c r="E117" s="311">
        <f>VLOOKUP(C117,'Table 3-WestCoast'!B$7:E$67, 3,FALSE)</f>
        <v>155</v>
      </c>
      <c r="F117" s="131">
        <v>11.1363</v>
      </c>
      <c r="G117" s="132">
        <v>10.750500000000001</v>
      </c>
      <c r="H117" s="132">
        <v>10.344900000000001</v>
      </c>
      <c r="I117" s="132">
        <v>9.9128000000000007</v>
      </c>
      <c r="J117" s="132">
        <v>9.7664000000000009</v>
      </c>
      <c r="K117" s="132">
        <v>9.2810000000000006</v>
      </c>
      <c r="L117" s="132">
        <v>8.7268000000000008</v>
      </c>
      <c r="M117" s="132">
        <v>7.7613000000000003</v>
      </c>
      <c r="N117" s="132">
        <v>6.9073000000000002</v>
      </c>
      <c r="O117" s="139">
        <v>5.6327999999999996</v>
      </c>
      <c r="P117" s="147">
        <v>19</v>
      </c>
    </row>
    <row r="118" spans="1:16" ht="12" customHeight="1" x14ac:dyDescent="0.25">
      <c r="A118" s="207">
        <v>29</v>
      </c>
      <c r="B118" s="4" t="s">
        <v>284</v>
      </c>
      <c r="C118" s="127" t="s">
        <v>285</v>
      </c>
      <c r="D118" s="21">
        <f>VLOOKUP(C118,'Table 3-WestCoast'!B$7:E$67,4,FALSE)</f>
        <v>578.328125</v>
      </c>
      <c r="E118" s="311">
        <f>VLOOKUP(C118,'Table 3-WestCoast'!B$7:E$67, 3,FALSE)</f>
        <v>554</v>
      </c>
      <c r="F118" s="131">
        <v>76.285799999999995</v>
      </c>
      <c r="G118" s="132">
        <v>73.022000000000006</v>
      </c>
      <c r="H118" s="132">
        <v>69.608599999999996</v>
      </c>
      <c r="I118" s="132">
        <v>65.992999999999995</v>
      </c>
      <c r="J118" s="132">
        <v>64.773300000000006</v>
      </c>
      <c r="K118" s="132">
        <v>60.748399999999997</v>
      </c>
      <c r="L118" s="132">
        <v>56.194400000000002</v>
      </c>
      <c r="M118" s="132">
        <v>48.376399999999997</v>
      </c>
      <c r="N118" s="132">
        <v>41.606000000000002</v>
      </c>
      <c r="O118" s="139">
        <v>31.812999999999999</v>
      </c>
      <c r="P118" s="147">
        <v>45</v>
      </c>
    </row>
    <row r="119" spans="1:16" ht="12" customHeight="1" x14ac:dyDescent="0.25">
      <c r="A119" s="207">
        <v>29</v>
      </c>
      <c r="B119" s="4" t="s">
        <v>286</v>
      </c>
      <c r="C119" s="127" t="s">
        <v>287</v>
      </c>
      <c r="D119" s="21">
        <f>VLOOKUP(C119,'Table 3-WestCoast'!B$7:E$67,4,FALSE)</f>
        <v>162.185</v>
      </c>
      <c r="E119" s="311">
        <f>VLOOKUP(C119,'Table 3-WestCoast'!B$7:E$67, 3,FALSE)</f>
        <v>403</v>
      </c>
      <c r="F119" s="131">
        <v>30.192</v>
      </c>
      <c r="G119" s="132">
        <v>29.061399999999999</v>
      </c>
      <c r="H119" s="132">
        <v>27.854600000000001</v>
      </c>
      <c r="I119" s="132">
        <v>26.548200000000001</v>
      </c>
      <c r="J119" s="132">
        <v>26.1008</v>
      </c>
      <c r="K119" s="132">
        <v>24.600200000000001</v>
      </c>
      <c r="L119" s="132">
        <v>22.856200000000001</v>
      </c>
      <c r="M119" s="132">
        <v>19.745000000000001</v>
      </c>
      <c r="N119" s="132">
        <v>16.929300000000001</v>
      </c>
      <c r="O119" s="139">
        <v>12.6639</v>
      </c>
      <c r="P119" s="147">
        <v>58</v>
      </c>
    </row>
    <row r="120" spans="1:16" ht="12" customHeight="1" x14ac:dyDescent="0.25">
      <c r="A120" s="207">
        <v>29</v>
      </c>
      <c r="B120" s="4" t="s">
        <v>27</v>
      </c>
      <c r="C120" s="127" t="s">
        <v>288</v>
      </c>
      <c r="D120" s="21">
        <f>VLOOKUP(C120,'Table 3-WestCoast'!B$7:E$67,4,FALSE)</f>
        <v>16.739999999999998</v>
      </c>
      <c r="E120" s="311">
        <f>VLOOKUP(C120,'Table 3-WestCoast'!B$7:E$67, 3,FALSE)</f>
        <v>302</v>
      </c>
      <c r="F120" s="131">
        <v>1.9</v>
      </c>
      <c r="G120" s="132">
        <v>1.8472</v>
      </c>
      <c r="H120" s="132">
        <v>1.7895000000000001</v>
      </c>
      <c r="I120" s="132">
        <v>1.7255</v>
      </c>
      <c r="J120" s="132">
        <v>1.7032</v>
      </c>
      <c r="K120" s="132">
        <v>1.627</v>
      </c>
      <c r="L120" s="132">
        <v>1.5356000000000001</v>
      </c>
      <c r="M120" s="132">
        <v>1.3647</v>
      </c>
      <c r="N120" s="132">
        <v>1.2007000000000001</v>
      </c>
      <c r="O120" s="139">
        <v>0.93400000000000005</v>
      </c>
      <c r="P120" s="147">
        <v>12</v>
      </c>
    </row>
    <row r="121" spans="1:16" ht="12" customHeight="1" x14ac:dyDescent="0.25">
      <c r="A121" s="207">
        <v>29</v>
      </c>
      <c r="B121" s="4" t="s">
        <v>289</v>
      </c>
      <c r="C121" s="127" t="s">
        <v>290</v>
      </c>
      <c r="D121" s="21">
        <f>VLOOKUP(C121,'Table 3-WestCoast'!B$7:E$67,4,FALSE)</f>
        <v>1299.94</v>
      </c>
      <c r="E121" s="311">
        <f>VLOOKUP(C121,'Table 3-WestCoast'!B$7:E$67, 3,FALSE)</f>
        <v>488</v>
      </c>
      <c r="F121" s="131">
        <v>187.49979999999999</v>
      </c>
      <c r="G121" s="132">
        <v>179.54320000000001</v>
      </c>
      <c r="H121" s="132">
        <v>171.30029999999999</v>
      </c>
      <c r="I121" s="132">
        <v>162.65629999999999</v>
      </c>
      <c r="J121" s="132">
        <v>159.76050000000001</v>
      </c>
      <c r="K121" s="132">
        <v>150.27369999999999</v>
      </c>
      <c r="L121" s="132">
        <v>139.6686</v>
      </c>
      <c r="M121" s="132">
        <v>121.7693</v>
      </c>
      <c r="N121" s="132">
        <v>106.5582</v>
      </c>
      <c r="O121" s="139">
        <v>84.966200000000001</v>
      </c>
      <c r="P121" s="147">
        <v>42</v>
      </c>
    </row>
    <row r="122" spans="1:16" ht="12" customHeight="1" x14ac:dyDescent="0.25">
      <c r="A122" s="207">
        <v>29</v>
      </c>
      <c r="B122" s="4" t="s">
        <v>291</v>
      </c>
      <c r="C122" s="127" t="s">
        <v>292</v>
      </c>
      <c r="D122" s="21">
        <f>VLOOKUP(C122,'Table 3-WestCoast'!B$7:E$67,4,FALSE)</f>
        <v>352.705625</v>
      </c>
      <c r="E122" s="311">
        <f>VLOOKUP(C122,'Table 3-WestCoast'!B$7:E$67, 3,FALSE)</f>
        <v>431</v>
      </c>
      <c r="F122" s="131">
        <v>58.539200000000001</v>
      </c>
      <c r="G122" s="132">
        <v>56.295099999999998</v>
      </c>
      <c r="H122" s="132">
        <v>53.888300000000001</v>
      </c>
      <c r="I122" s="132">
        <v>51.270400000000002</v>
      </c>
      <c r="J122" s="132">
        <v>50.371099999999998</v>
      </c>
      <c r="K122" s="132">
        <v>47.344799999999999</v>
      </c>
      <c r="L122" s="132">
        <v>43.811</v>
      </c>
      <c r="M122" s="132">
        <v>37.4709</v>
      </c>
      <c r="N122" s="132">
        <v>31.7102</v>
      </c>
      <c r="O122" s="139">
        <v>22.998799999999999</v>
      </c>
      <c r="P122" s="147">
        <v>88</v>
      </c>
    </row>
    <row r="123" spans="1:16" ht="12" customHeight="1" x14ac:dyDescent="0.25">
      <c r="A123" s="207">
        <v>29</v>
      </c>
      <c r="B123" s="4" t="s">
        <v>293</v>
      </c>
      <c r="C123" s="127" t="s">
        <v>294</v>
      </c>
      <c r="D123" s="21">
        <f>VLOOKUP(C123,'Table 3-WestCoast'!B$7:E$67,4,FALSE)</f>
        <v>458.729375</v>
      </c>
      <c r="E123" s="311">
        <f>VLOOKUP(C123,'Table 3-WestCoast'!B$7:E$67, 3,FALSE)</f>
        <v>523</v>
      </c>
      <c r="F123" s="131">
        <v>82.465699999999998</v>
      </c>
      <c r="G123" s="132">
        <v>80.259500000000003</v>
      </c>
      <c r="H123" s="132">
        <v>77.825199999999995</v>
      </c>
      <c r="I123" s="132">
        <v>75.0959</v>
      </c>
      <c r="J123" s="132">
        <v>74.138400000000004</v>
      </c>
      <c r="K123" s="132">
        <v>70.839200000000005</v>
      </c>
      <c r="L123" s="132">
        <v>66.832700000000003</v>
      </c>
      <c r="M123" s="132">
        <v>59.209099999999999</v>
      </c>
      <c r="N123" s="132">
        <v>51.764699999999998</v>
      </c>
      <c r="O123" s="139">
        <v>39.482199999999999</v>
      </c>
      <c r="P123" s="147">
        <v>47</v>
      </c>
    </row>
    <row r="124" spans="1:16" ht="12" customHeight="1" x14ac:dyDescent="0.25">
      <c r="A124" s="207">
        <v>29</v>
      </c>
      <c r="B124" s="4" t="s">
        <v>295</v>
      </c>
      <c r="C124" s="127" t="s">
        <v>296</v>
      </c>
      <c r="D124" s="21">
        <f>VLOOKUP(C124,'Table 3-WestCoast'!B$7:E$67,4,FALSE)</f>
        <v>38.909999999999997</v>
      </c>
      <c r="E124" s="311">
        <f>VLOOKUP(C124,'Table 3-WestCoast'!B$7:E$67, 3,FALSE)</f>
        <v>685</v>
      </c>
      <c r="F124" s="131">
        <v>10.9567</v>
      </c>
      <c r="G124" s="132">
        <v>10.371</v>
      </c>
      <c r="H124" s="132">
        <v>9.7797000000000001</v>
      </c>
      <c r="I124" s="132">
        <v>9.1767000000000003</v>
      </c>
      <c r="J124" s="132">
        <v>8.9785000000000004</v>
      </c>
      <c r="K124" s="132">
        <v>8.3434000000000008</v>
      </c>
      <c r="L124" s="132">
        <v>7.6585000000000001</v>
      </c>
      <c r="M124" s="132">
        <v>6.5636000000000001</v>
      </c>
      <c r="N124" s="132">
        <v>5.6947000000000001</v>
      </c>
      <c r="O124" s="139">
        <v>4.5617999999999999</v>
      </c>
      <c r="P124" s="147">
        <v>18</v>
      </c>
    </row>
    <row r="125" spans="1:16" ht="12" customHeight="1" x14ac:dyDescent="0.25">
      <c r="A125" s="207">
        <v>29</v>
      </c>
      <c r="B125" s="4" t="s">
        <v>297</v>
      </c>
      <c r="C125" s="127" t="s">
        <v>298</v>
      </c>
      <c r="D125" s="21">
        <f>VLOOKUP(C125,'Table 3-WestCoast'!B$7:E$67,4,FALSE)</f>
        <v>13.035</v>
      </c>
      <c r="E125" s="311">
        <f>VLOOKUP(C125,'Table 3-WestCoast'!B$7:E$67, 3,FALSE)</f>
        <v>665</v>
      </c>
      <c r="F125" s="131">
        <v>1.6544000000000001</v>
      </c>
      <c r="G125" s="132">
        <v>1.6185</v>
      </c>
      <c r="H125" s="132">
        <v>1.5785</v>
      </c>
      <c r="I125" s="132">
        <v>1.5331999999999999</v>
      </c>
      <c r="J125" s="132">
        <v>1.5170999999999999</v>
      </c>
      <c r="K125" s="132">
        <v>1.4614</v>
      </c>
      <c r="L125" s="132">
        <v>1.3927</v>
      </c>
      <c r="M125" s="132">
        <v>1.2587999999999999</v>
      </c>
      <c r="N125" s="132">
        <v>1.1240000000000001</v>
      </c>
      <c r="O125" s="139">
        <v>0.8921</v>
      </c>
      <c r="P125" s="147">
        <v>14</v>
      </c>
    </row>
    <row r="126" spans="1:16" ht="12" customHeight="1" x14ac:dyDescent="0.25">
      <c r="A126" s="208">
        <v>29</v>
      </c>
      <c r="B126" s="11" t="s">
        <v>299</v>
      </c>
      <c r="C126" s="202" t="s">
        <v>300</v>
      </c>
      <c r="D126" s="165">
        <f>VLOOKUP(C126,'Table 3-WestCoast'!B$7:E$67,4,FALSE)</f>
        <v>181.02812499999999</v>
      </c>
      <c r="E126" s="312">
        <f>VLOOKUP(C126,'Table 3-WestCoast'!B$7:E$67, 3,FALSE)</f>
        <v>698</v>
      </c>
      <c r="F126" s="155">
        <v>66.907600000000002</v>
      </c>
      <c r="G126" s="156">
        <v>57.713500000000003</v>
      </c>
      <c r="H126" s="156">
        <v>49.701300000000003</v>
      </c>
      <c r="I126" s="156">
        <v>42.708300000000001</v>
      </c>
      <c r="J126" s="156">
        <v>40.6496</v>
      </c>
      <c r="K126" s="156">
        <v>34.780700000000003</v>
      </c>
      <c r="L126" s="156">
        <v>29.599599999999999</v>
      </c>
      <c r="M126" s="156">
        <v>23.509699999999999</v>
      </c>
      <c r="N126" s="156">
        <v>20.422000000000001</v>
      </c>
      <c r="O126" s="157">
        <v>18.532299999999999</v>
      </c>
      <c r="P126" s="163">
        <v>47</v>
      </c>
    </row>
  </sheetData>
  <mergeCells count="3">
    <mergeCell ref="B3:C3"/>
    <mergeCell ref="F3:O3"/>
    <mergeCell ref="F4:O4"/>
  </mergeCells>
  <printOptions horizontalCentered="1"/>
  <pageMargins left="0.70866141732283472" right="0.70866141732283472" top="0.9055118110236221" bottom="0.9055118110236221" header="0.70866141732283472" footer="0.47244094488188981"/>
  <pageSetup scale="87" orientation="landscape" r:id="rId1"/>
  <headerFooter>
    <oddFooter xml:space="preserve">&amp;R&amp;"Arial,Bold"&amp;12Table 5: High Flow Frequency Distribution of Annual Mean Flows (page &amp;P of 3)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3:P126"/>
  <sheetViews>
    <sheetView zoomScaleNormal="100" workbookViewId="0">
      <selection activeCell="J25" sqref="J25"/>
    </sheetView>
  </sheetViews>
  <sheetFormatPr defaultColWidth="6.54296875" defaultRowHeight="12.5" x14ac:dyDescent="0.25"/>
  <cols>
    <col min="1" max="1" width="5.453125" style="1" customWidth="1"/>
    <col min="2" max="2" width="18.1796875" style="1" customWidth="1"/>
    <col min="3" max="3" width="10.81640625" style="1" customWidth="1"/>
    <col min="4" max="5" width="8.81640625" style="1" customWidth="1"/>
    <col min="6" max="15" width="7.7265625" style="44" customWidth="1"/>
    <col min="16" max="16" width="7.7265625" style="3" customWidth="1"/>
    <col min="17" max="16384" width="6.54296875" style="1"/>
  </cols>
  <sheetData>
    <row r="3" spans="1:16" ht="12" customHeight="1" x14ac:dyDescent="0.25">
      <c r="A3" s="201" t="s">
        <v>0</v>
      </c>
      <c r="B3" s="330" t="s">
        <v>55</v>
      </c>
      <c r="C3" s="331"/>
      <c r="D3" s="103" t="s">
        <v>1</v>
      </c>
      <c r="E3" s="104" t="s">
        <v>32</v>
      </c>
      <c r="F3" s="338" t="s">
        <v>318</v>
      </c>
      <c r="G3" s="339"/>
      <c r="H3" s="339"/>
      <c r="I3" s="339"/>
      <c r="J3" s="339"/>
      <c r="K3" s="339"/>
      <c r="L3" s="339"/>
      <c r="M3" s="339"/>
      <c r="N3" s="339"/>
      <c r="O3" s="339"/>
      <c r="P3" s="105"/>
    </row>
    <row r="4" spans="1:16" ht="12" customHeight="1" x14ac:dyDescent="0.25">
      <c r="A4" s="198" t="s">
        <v>3</v>
      </c>
      <c r="B4" s="106" t="s">
        <v>29</v>
      </c>
      <c r="C4" s="215" t="s">
        <v>30</v>
      </c>
      <c r="D4" s="108" t="s">
        <v>36</v>
      </c>
      <c r="E4" s="66" t="s">
        <v>4</v>
      </c>
      <c r="F4" s="335" t="s">
        <v>301</v>
      </c>
      <c r="G4" s="336"/>
      <c r="H4" s="336"/>
      <c r="I4" s="336"/>
      <c r="J4" s="336"/>
      <c r="K4" s="336"/>
      <c r="L4" s="336"/>
      <c r="M4" s="336"/>
      <c r="N4" s="336"/>
      <c r="O4" s="336"/>
      <c r="P4" s="59" t="s">
        <v>51</v>
      </c>
    </row>
    <row r="5" spans="1:16" ht="12" customHeight="1" x14ac:dyDescent="0.3">
      <c r="A5" s="73" t="s">
        <v>19</v>
      </c>
      <c r="B5" s="109"/>
      <c r="C5" s="96" t="s">
        <v>31</v>
      </c>
      <c r="D5" s="108" t="s">
        <v>56</v>
      </c>
      <c r="E5" s="74" t="s">
        <v>25</v>
      </c>
      <c r="F5" s="69">
        <v>200</v>
      </c>
      <c r="G5" s="69">
        <v>100</v>
      </c>
      <c r="H5" s="69">
        <v>50</v>
      </c>
      <c r="I5" s="69">
        <v>25</v>
      </c>
      <c r="J5" s="69">
        <v>20</v>
      </c>
      <c r="K5" s="69">
        <v>10</v>
      </c>
      <c r="L5" s="69">
        <v>5</v>
      </c>
      <c r="M5" s="69">
        <v>2</v>
      </c>
      <c r="N5" s="143">
        <v>1.25</v>
      </c>
      <c r="O5" s="69">
        <v>1.01</v>
      </c>
      <c r="P5" s="70" t="s">
        <v>46</v>
      </c>
    </row>
    <row r="6" spans="1:16" ht="12" customHeight="1" x14ac:dyDescent="0.25">
      <c r="A6" s="204">
        <v>11</v>
      </c>
      <c r="B6" s="117" t="s">
        <v>63</v>
      </c>
      <c r="C6" s="205" t="s">
        <v>64</v>
      </c>
      <c r="D6" s="119">
        <f>VLOOKUP(C6,'Table 3-WestCoast'!B$7:E$56,4,FALSE)</f>
        <v>81.233125000000001</v>
      </c>
      <c r="E6" s="213">
        <f>VLOOKUP(C6,'Table 3-WestCoast'!B$7:E$55,3,FALSE)</f>
        <v>215</v>
      </c>
      <c r="F6" s="128">
        <v>4.8933999999999997</v>
      </c>
      <c r="G6" s="129">
        <v>5.2175000000000002</v>
      </c>
      <c r="H6" s="129">
        <v>5.5762</v>
      </c>
      <c r="I6" s="129">
        <v>5.9782999999999999</v>
      </c>
      <c r="J6" s="129">
        <v>6.1189</v>
      </c>
      <c r="K6" s="129">
        <v>6.6006</v>
      </c>
      <c r="L6" s="129">
        <v>7.1752000000000002</v>
      </c>
      <c r="M6" s="129">
        <v>8.2165999999999997</v>
      </c>
      <c r="N6" s="129">
        <v>9.1351999999999993</v>
      </c>
      <c r="O6" s="129">
        <v>10.347799999999999</v>
      </c>
      <c r="P6" s="130">
        <v>39</v>
      </c>
    </row>
    <row r="7" spans="1:16" ht="12" customHeight="1" x14ac:dyDescent="0.25">
      <c r="A7" s="42">
        <v>11</v>
      </c>
      <c r="B7" s="16" t="s">
        <v>65</v>
      </c>
      <c r="C7" s="206" t="s">
        <v>66</v>
      </c>
      <c r="D7" s="22">
        <f>VLOOKUP(C7,'Table 3-WestCoast'!B$7:E$56,4,FALSE)</f>
        <v>0.36625000000000002</v>
      </c>
      <c r="E7" s="20">
        <f>VLOOKUP(C7,'Table 3-WestCoast'!B$7:E$55,3,FALSE)</f>
        <v>308</v>
      </c>
      <c r="F7" s="133">
        <v>1.0500000000000001E-2</v>
      </c>
      <c r="G7" s="75">
        <v>1.0999999999999999E-2</v>
      </c>
      <c r="H7" s="75">
        <v>1.15E-2</v>
      </c>
      <c r="I7" s="75">
        <v>1.2200000000000001E-2</v>
      </c>
      <c r="J7" s="75">
        <v>1.2500000000000001E-2</v>
      </c>
      <c r="K7" s="75">
        <v>1.34E-2</v>
      </c>
      <c r="L7" s="75">
        <v>1.47E-2</v>
      </c>
      <c r="M7" s="75">
        <v>1.77E-2</v>
      </c>
      <c r="N7" s="75">
        <v>2.1700000000000001E-2</v>
      </c>
      <c r="O7" s="75">
        <v>3.2500000000000001E-2</v>
      </c>
      <c r="P7" s="40">
        <v>38</v>
      </c>
    </row>
    <row r="8" spans="1:16" ht="12" customHeight="1" x14ac:dyDescent="0.25">
      <c r="A8" s="42">
        <v>11</v>
      </c>
      <c r="B8" s="16" t="s">
        <v>67</v>
      </c>
      <c r="C8" s="206" t="s">
        <v>68</v>
      </c>
      <c r="D8" s="22">
        <f>VLOOKUP(C8,'Table 3-WestCoast'!B$7:E$56,4,FALSE)</f>
        <v>482.04562499999997</v>
      </c>
      <c r="E8" s="20">
        <f>VLOOKUP(C8,'Table 3-WestCoast'!B$7:E$55,3,FALSE)</f>
        <v>153</v>
      </c>
      <c r="F8" s="131">
        <v>20.929200000000002</v>
      </c>
      <c r="G8" s="132">
        <v>21.7761</v>
      </c>
      <c r="H8" s="132">
        <v>22.723500000000001</v>
      </c>
      <c r="I8" s="132">
        <v>23.8033</v>
      </c>
      <c r="J8" s="132">
        <v>24.186800000000002</v>
      </c>
      <c r="K8" s="132">
        <v>25.528300000000002</v>
      </c>
      <c r="L8" s="132">
        <v>27.202999999999999</v>
      </c>
      <c r="M8" s="132">
        <v>30.5502</v>
      </c>
      <c r="N8" s="132">
        <v>34.067399999999999</v>
      </c>
      <c r="O8" s="132">
        <v>40.603200000000001</v>
      </c>
      <c r="P8" s="40">
        <v>47</v>
      </c>
    </row>
    <row r="9" spans="1:16" ht="12" customHeight="1" x14ac:dyDescent="0.25">
      <c r="A9" s="207">
        <v>25</v>
      </c>
      <c r="B9" s="4" t="s">
        <v>69</v>
      </c>
      <c r="C9" s="206" t="s">
        <v>70</v>
      </c>
      <c r="D9" s="22">
        <f>VLOOKUP(C9,'Table 3-SouthCoast'!B$7:E$80,4,FALSE)</f>
        <v>2533.2912500000002</v>
      </c>
      <c r="E9" s="20">
        <f>VLOOKUP(C9,'Table 3-SouthCoast'!B$7:E$80,3,FALSE)</f>
        <v>1434</v>
      </c>
      <c r="F9" s="131">
        <v>15.5885</v>
      </c>
      <c r="G9" s="132">
        <v>16.1264</v>
      </c>
      <c r="H9" s="132">
        <v>16.7881</v>
      </c>
      <c r="I9" s="132">
        <v>17.626100000000001</v>
      </c>
      <c r="J9" s="132">
        <v>17.946899999999999</v>
      </c>
      <c r="K9" s="132">
        <v>19.173400000000001</v>
      </c>
      <c r="L9" s="132">
        <v>20.959399999999999</v>
      </c>
      <c r="M9" s="132">
        <v>25.589200000000002</v>
      </c>
      <c r="N9" s="132">
        <v>32.547800000000002</v>
      </c>
      <c r="O9" s="132">
        <v>55.421100000000003</v>
      </c>
      <c r="P9" s="40">
        <v>41</v>
      </c>
    </row>
    <row r="10" spans="1:16" ht="12" customHeight="1" x14ac:dyDescent="0.25">
      <c r="A10" s="207">
        <v>25</v>
      </c>
      <c r="B10" s="4" t="s">
        <v>71</v>
      </c>
      <c r="C10" s="206" t="s">
        <v>72</v>
      </c>
      <c r="D10" s="22">
        <f>VLOOKUP(C10,'Table 3-SouthCoast'!B$7:E$80,4,FALSE)</f>
        <v>3637.4293750000002</v>
      </c>
      <c r="E10" s="20">
        <f>VLOOKUP(C10,'Table 3-SouthCoast'!B$7:E$80,3,FALSE)</f>
        <v>1485</v>
      </c>
      <c r="F10" s="131">
        <v>63.404000000000003</v>
      </c>
      <c r="G10" s="132">
        <v>64.973100000000002</v>
      </c>
      <c r="H10" s="132">
        <v>66.829099999999997</v>
      </c>
      <c r="I10" s="132">
        <v>69.0809</v>
      </c>
      <c r="J10" s="132">
        <v>69.917299999999997</v>
      </c>
      <c r="K10" s="132">
        <v>73.002200000000002</v>
      </c>
      <c r="L10" s="132">
        <v>77.225200000000001</v>
      </c>
      <c r="M10" s="132">
        <v>87.083699999999993</v>
      </c>
      <c r="N10" s="132">
        <v>99.911500000000004</v>
      </c>
      <c r="O10" s="132">
        <v>133.12809999999999</v>
      </c>
      <c r="P10" s="40">
        <v>41</v>
      </c>
    </row>
    <row r="11" spans="1:16" ht="12" customHeight="1" x14ac:dyDescent="0.25">
      <c r="A11" s="207">
        <v>25</v>
      </c>
      <c r="B11" s="4" t="s">
        <v>73</v>
      </c>
      <c r="C11" s="206" t="s">
        <v>74</v>
      </c>
      <c r="D11" s="22">
        <f>VLOOKUP(C11,'Table 3-SouthCoast'!B$7:E$80,4,FALSE)</f>
        <v>2139.5456250000002</v>
      </c>
      <c r="E11" s="20">
        <f>VLOOKUP(C11,'Table 3-SouthCoast'!B$7:E$80,3,FALSE)</f>
        <v>1738</v>
      </c>
      <c r="F11" s="131">
        <v>28.0989</v>
      </c>
      <c r="G11" s="132">
        <v>29.220300000000002</v>
      </c>
      <c r="H11" s="132">
        <v>30.490200000000002</v>
      </c>
      <c r="I11" s="132">
        <v>31.958400000000001</v>
      </c>
      <c r="J11" s="132">
        <v>32.485399999999998</v>
      </c>
      <c r="K11" s="132">
        <v>34.352800000000002</v>
      </c>
      <c r="L11" s="132">
        <v>36.738599999999998</v>
      </c>
      <c r="M11" s="132">
        <v>41.706200000000003</v>
      </c>
      <c r="N11" s="132">
        <v>47.246000000000002</v>
      </c>
      <c r="O11" s="132">
        <v>58.573900000000002</v>
      </c>
      <c r="P11" s="40">
        <v>57</v>
      </c>
    </row>
    <row r="12" spans="1:16" ht="12" customHeight="1" x14ac:dyDescent="0.25">
      <c r="A12" s="207">
        <v>25</v>
      </c>
      <c r="B12" s="4" t="s">
        <v>75</v>
      </c>
      <c r="C12" s="206" t="s">
        <v>76</v>
      </c>
      <c r="D12" s="22">
        <f>VLOOKUP(C12,'Table 3-SouthCoast'!B$7:E$80,4,FALSE)</f>
        <v>314.93875000000003</v>
      </c>
      <c r="E12" s="20">
        <f>VLOOKUP(C12,'Table 3-SouthCoast'!B$7:E$80,3,FALSE)</f>
        <v>1443</v>
      </c>
      <c r="F12" s="131">
        <v>3.1315</v>
      </c>
      <c r="G12" s="132">
        <v>3.3685999999999998</v>
      </c>
      <c r="H12" s="132">
        <v>3.6469</v>
      </c>
      <c r="I12" s="132">
        <v>3.9815</v>
      </c>
      <c r="J12" s="132">
        <v>4.1050000000000004</v>
      </c>
      <c r="K12" s="132">
        <v>4.5568</v>
      </c>
      <c r="L12" s="132">
        <v>5.1661999999999999</v>
      </c>
      <c r="M12" s="132">
        <v>6.55</v>
      </c>
      <c r="N12" s="132">
        <v>8.2744999999999997</v>
      </c>
      <c r="O12" s="132">
        <v>12.388500000000001</v>
      </c>
      <c r="P12" s="40">
        <v>44</v>
      </c>
    </row>
    <row r="13" spans="1:16" ht="12" customHeight="1" x14ac:dyDescent="0.25">
      <c r="A13" s="207">
        <v>25</v>
      </c>
      <c r="B13" s="4" t="s">
        <v>77</v>
      </c>
      <c r="C13" s="206" t="s">
        <v>78</v>
      </c>
      <c r="D13" s="22">
        <f>VLOOKUP(C13,'Table 3-SouthCoast'!B$7:E$80,4,FALSE)</f>
        <v>911.88250000000005</v>
      </c>
      <c r="E13" s="20">
        <f>VLOOKUP(C13,'Table 3-SouthCoast'!B$7:E$80,3,FALSE)</f>
        <v>1233</v>
      </c>
      <c r="F13" s="131">
        <v>3.5548000000000002</v>
      </c>
      <c r="G13" s="132">
        <v>3.8332000000000002</v>
      </c>
      <c r="H13" s="132">
        <v>4.1616999999999997</v>
      </c>
      <c r="I13" s="132">
        <v>4.5594999999999999</v>
      </c>
      <c r="J13" s="132">
        <v>4.7069999999999999</v>
      </c>
      <c r="K13" s="132">
        <v>5.2496999999999998</v>
      </c>
      <c r="L13" s="132">
        <v>5.9894999999999996</v>
      </c>
      <c r="M13" s="132">
        <v>7.7003000000000004</v>
      </c>
      <c r="N13" s="132">
        <v>9.8873999999999995</v>
      </c>
      <c r="O13" s="132">
        <v>15.321899999999999</v>
      </c>
      <c r="P13" s="40">
        <v>40</v>
      </c>
    </row>
    <row r="14" spans="1:16" ht="12" customHeight="1" x14ac:dyDescent="0.25">
      <c r="A14" s="207">
        <v>25</v>
      </c>
      <c r="B14" s="4" t="s">
        <v>79</v>
      </c>
      <c r="C14" s="206" t="s">
        <v>80</v>
      </c>
      <c r="D14" s="22">
        <f>VLOOKUP(C14,'Table 3-SouthCoast'!B$7:E$80,4,FALSE)</f>
        <v>89.163749999999993</v>
      </c>
      <c r="E14" s="20">
        <f>VLOOKUP(C14,'Table 3-SouthCoast'!B$7:E$80,3,FALSE)</f>
        <v>1387</v>
      </c>
      <c r="F14" s="131">
        <v>1.8512</v>
      </c>
      <c r="G14" s="132">
        <v>1.9513</v>
      </c>
      <c r="H14" s="132">
        <v>2.0678000000000001</v>
      </c>
      <c r="I14" s="132">
        <v>2.2065999999999999</v>
      </c>
      <c r="J14" s="132">
        <v>2.2574999999999998</v>
      </c>
      <c r="K14" s="132">
        <v>2.4428999999999998</v>
      </c>
      <c r="L14" s="132">
        <v>2.6907000000000001</v>
      </c>
      <c r="M14" s="132">
        <v>3.2480000000000002</v>
      </c>
      <c r="N14" s="132">
        <v>3.9382999999999999</v>
      </c>
      <c r="O14" s="132">
        <v>5.5944000000000003</v>
      </c>
      <c r="P14" s="40">
        <v>43</v>
      </c>
    </row>
    <row r="15" spans="1:16" ht="12" customHeight="1" x14ac:dyDescent="0.25">
      <c r="A15" s="207">
        <v>25</v>
      </c>
      <c r="B15" s="4" t="s">
        <v>81</v>
      </c>
      <c r="C15" s="206" t="s">
        <v>82</v>
      </c>
      <c r="D15" s="22">
        <f>VLOOKUP(C15,'Table 3-SouthCoast'!B$7:E$80,4,FALSE)</f>
        <v>5683.6262500000003</v>
      </c>
      <c r="E15" s="20">
        <f>VLOOKUP(C15,'Table 3-SouthCoast'!B$7:E$80,3,FALSE)</f>
        <v>1704</v>
      </c>
      <c r="F15" s="131">
        <v>206.43510000000001</v>
      </c>
      <c r="G15" s="132">
        <v>210.70330000000001</v>
      </c>
      <c r="H15" s="132">
        <v>215.6223</v>
      </c>
      <c r="I15" s="132">
        <v>221.42339999999999</v>
      </c>
      <c r="J15" s="132">
        <v>223.53559999999999</v>
      </c>
      <c r="K15" s="132">
        <v>231.14709999999999</v>
      </c>
      <c r="L15" s="132">
        <v>241.16380000000001</v>
      </c>
      <c r="M15" s="132">
        <v>263.08980000000003</v>
      </c>
      <c r="N15" s="132">
        <v>289.2937</v>
      </c>
      <c r="O15" s="132">
        <v>348.98649999999998</v>
      </c>
      <c r="P15" s="40">
        <v>48</v>
      </c>
    </row>
    <row r="16" spans="1:16" ht="12" customHeight="1" x14ac:dyDescent="0.25">
      <c r="A16" s="207">
        <v>25</v>
      </c>
      <c r="B16" s="4" t="s">
        <v>83</v>
      </c>
      <c r="C16" s="206" t="s">
        <v>84</v>
      </c>
      <c r="D16" s="22">
        <f>VLOOKUP(C16,'Table 3-SouthCoast'!B$7:E$80,4,FALSE)</f>
        <v>5804.9250000000002</v>
      </c>
      <c r="E16" s="20">
        <f>VLOOKUP(C16,'Table 3-SouthCoast'!B$7:E$80,3,FALSE)</f>
        <v>1562</v>
      </c>
      <c r="F16" s="131">
        <v>230.3466</v>
      </c>
      <c r="G16" s="132">
        <v>237.26310000000001</v>
      </c>
      <c r="H16" s="132">
        <v>244.79519999999999</v>
      </c>
      <c r="I16" s="132">
        <v>253.1207</v>
      </c>
      <c r="J16" s="132">
        <v>256.01229999999998</v>
      </c>
      <c r="K16" s="132">
        <v>265.86189999999999</v>
      </c>
      <c r="L16" s="132">
        <v>277.5908</v>
      </c>
      <c r="M16" s="132">
        <v>299.22390000000001</v>
      </c>
      <c r="N16" s="132">
        <v>319.48829999999998</v>
      </c>
      <c r="O16" s="132">
        <v>350.98309999999998</v>
      </c>
      <c r="P16" s="40">
        <v>35</v>
      </c>
    </row>
    <row r="17" spans="1:16" ht="12" customHeight="1" x14ac:dyDescent="0.25">
      <c r="A17" s="207">
        <v>25</v>
      </c>
      <c r="B17" s="4" t="s">
        <v>85</v>
      </c>
      <c r="C17" s="206" t="s">
        <v>86</v>
      </c>
      <c r="D17" s="22">
        <f>VLOOKUP(C17,'Table 3-SouthCoast'!B$7:E$80,4,FALSE)</f>
        <v>2076.9475000000002</v>
      </c>
      <c r="E17" s="20">
        <f>VLOOKUP(C17,'Table 3-SouthCoast'!B$7:E$80,3,FALSE)</f>
        <v>1651</v>
      </c>
      <c r="F17" s="131">
        <v>94.605599999999995</v>
      </c>
      <c r="G17" s="132">
        <v>96.861099999999993</v>
      </c>
      <c r="H17" s="132">
        <v>99.432000000000002</v>
      </c>
      <c r="I17" s="132">
        <v>102.42740000000001</v>
      </c>
      <c r="J17" s="132">
        <v>103.509</v>
      </c>
      <c r="K17" s="132">
        <v>107.3686</v>
      </c>
      <c r="L17" s="132">
        <v>112.3651</v>
      </c>
      <c r="M17" s="132">
        <v>123.02</v>
      </c>
      <c r="N17" s="132">
        <v>135.32769999999999</v>
      </c>
      <c r="O17" s="132">
        <v>162.04</v>
      </c>
      <c r="P17" s="40">
        <v>88</v>
      </c>
    </row>
    <row r="18" spans="1:16" ht="12" customHeight="1" x14ac:dyDescent="0.25">
      <c r="A18" s="207">
        <v>25</v>
      </c>
      <c r="B18" s="4" t="s">
        <v>87</v>
      </c>
      <c r="C18" s="206" t="s">
        <v>88</v>
      </c>
      <c r="D18" s="22">
        <f>VLOOKUP(C18,'Table 3-SouthCoast'!B$7:E$80,4,FALSE)</f>
        <v>1533.99875</v>
      </c>
      <c r="E18" s="20">
        <f>VLOOKUP(C18,'Table 3-SouthCoast'!B$7:E$80,3,FALSE)</f>
        <v>1799</v>
      </c>
      <c r="F18" s="131">
        <v>36.655999999999999</v>
      </c>
      <c r="G18" s="132">
        <v>37.723599999999998</v>
      </c>
      <c r="H18" s="132">
        <v>38.915300000000002</v>
      </c>
      <c r="I18" s="132">
        <v>40.2714</v>
      </c>
      <c r="J18" s="132">
        <v>40.752699999999997</v>
      </c>
      <c r="K18" s="132">
        <v>42.435899999999997</v>
      </c>
      <c r="L18" s="132">
        <v>44.5383</v>
      </c>
      <c r="M18" s="132">
        <v>48.758600000000001</v>
      </c>
      <c r="N18" s="132">
        <v>53.2423</v>
      </c>
      <c r="O18" s="132">
        <v>61.797699999999999</v>
      </c>
      <c r="P18" s="40">
        <v>13</v>
      </c>
    </row>
    <row r="19" spans="1:16" ht="12" customHeight="1" x14ac:dyDescent="0.25">
      <c r="A19" s="207">
        <v>25</v>
      </c>
      <c r="B19" s="4" t="s">
        <v>89</v>
      </c>
      <c r="C19" s="206" t="s">
        <v>90</v>
      </c>
      <c r="D19" s="22">
        <f>VLOOKUP(C19,'Table 3-SouthCoast'!B$7:E$80,4,FALSE)</f>
        <v>714.58187499999997</v>
      </c>
      <c r="E19" s="20">
        <f>VLOOKUP(C19,'Table 3-SouthCoast'!B$7:E$80,3,FALSE)</f>
        <v>1535</v>
      </c>
      <c r="F19" s="131">
        <v>21.246300000000002</v>
      </c>
      <c r="G19" s="132">
        <v>22.333200000000001</v>
      </c>
      <c r="H19" s="132">
        <v>23.571200000000001</v>
      </c>
      <c r="I19" s="132">
        <v>25.010999999999999</v>
      </c>
      <c r="J19" s="132">
        <v>25.529900000000001</v>
      </c>
      <c r="K19" s="132">
        <v>27.376200000000001</v>
      </c>
      <c r="L19" s="132">
        <v>29.750699999999998</v>
      </c>
      <c r="M19" s="132">
        <v>34.736800000000002</v>
      </c>
      <c r="N19" s="132">
        <v>40.341000000000001</v>
      </c>
      <c r="O19" s="132">
        <v>51.846699999999998</v>
      </c>
      <c r="P19" s="40">
        <v>32</v>
      </c>
    </row>
    <row r="20" spans="1:16" ht="12" customHeight="1" x14ac:dyDescent="0.25">
      <c r="A20" s="207">
        <v>25</v>
      </c>
      <c r="B20" s="4" t="s">
        <v>91</v>
      </c>
      <c r="C20" s="206" t="s">
        <v>92</v>
      </c>
      <c r="D20" s="22">
        <f>VLOOKUP(C20,'Table 3-SouthCoast'!B$7:E$80,4,FALSE)</f>
        <v>407.0575</v>
      </c>
      <c r="E20" s="20">
        <f>VLOOKUP(C20,'Table 3-SouthCoast'!B$7:E$80,3,FALSE)</f>
        <v>1662</v>
      </c>
      <c r="F20" s="131">
        <v>3.157</v>
      </c>
      <c r="G20" s="132">
        <v>3.4702000000000002</v>
      </c>
      <c r="H20" s="132">
        <v>3.8378000000000001</v>
      </c>
      <c r="I20" s="132">
        <v>4.2786</v>
      </c>
      <c r="J20" s="132">
        <v>4.4405999999999999</v>
      </c>
      <c r="K20" s="132">
        <v>5.0293000000000001</v>
      </c>
      <c r="L20" s="132">
        <v>5.8106</v>
      </c>
      <c r="M20" s="132">
        <v>7.5151000000000003</v>
      </c>
      <c r="N20" s="132">
        <v>9.4872999999999994</v>
      </c>
      <c r="O20" s="132">
        <v>13.531499999999999</v>
      </c>
      <c r="P20" s="40">
        <v>39</v>
      </c>
    </row>
    <row r="21" spans="1:16" ht="12" customHeight="1" x14ac:dyDescent="0.25">
      <c r="A21" s="207">
        <v>25</v>
      </c>
      <c r="B21" s="4" t="s">
        <v>93</v>
      </c>
      <c r="C21" s="206" t="s">
        <v>94</v>
      </c>
      <c r="D21" s="22">
        <f>VLOOKUP(C21,'Table 3-SouthCoast'!B$7:E$80,4,FALSE)</f>
        <v>765.34312499999999</v>
      </c>
      <c r="E21" s="20">
        <f>VLOOKUP(C21,'Table 3-SouthCoast'!B$7:E$80,3,FALSE)</f>
        <v>1372</v>
      </c>
      <c r="F21" s="131">
        <v>4.133</v>
      </c>
      <c r="G21" s="132">
        <v>4.5052000000000003</v>
      </c>
      <c r="H21" s="132">
        <v>4.9459</v>
      </c>
      <c r="I21" s="132">
        <v>5.4806999999999997</v>
      </c>
      <c r="J21" s="132">
        <v>5.6791999999999998</v>
      </c>
      <c r="K21" s="132">
        <v>6.4104000000000001</v>
      </c>
      <c r="L21" s="132">
        <v>7.4069000000000003</v>
      </c>
      <c r="M21" s="132">
        <v>9.7011000000000003</v>
      </c>
      <c r="N21" s="132">
        <v>12.5984</v>
      </c>
      <c r="O21" s="132">
        <v>19.572700000000001</v>
      </c>
      <c r="P21" s="40">
        <v>37</v>
      </c>
    </row>
    <row r="22" spans="1:16" ht="12" customHeight="1" x14ac:dyDescent="0.25">
      <c r="A22" s="207">
        <v>25</v>
      </c>
      <c r="B22" s="4" t="s">
        <v>95</v>
      </c>
      <c r="C22" s="206" t="s">
        <v>96</v>
      </c>
      <c r="D22" s="22">
        <f>VLOOKUP(C22,'Table 3-SouthCoast'!B$7:E$80,4,FALSE)</f>
        <v>1776.9124999999999</v>
      </c>
      <c r="E22" s="20">
        <f>VLOOKUP(C22,'Table 3-SouthCoast'!B$7:E$80,3,FALSE)</f>
        <v>1349</v>
      </c>
      <c r="F22" s="131">
        <v>10.2712</v>
      </c>
      <c r="G22" s="132">
        <v>10.982100000000001</v>
      </c>
      <c r="H22" s="132">
        <v>11.82</v>
      </c>
      <c r="I22" s="132">
        <v>12.833500000000001</v>
      </c>
      <c r="J22" s="132">
        <v>13.209099999999999</v>
      </c>
      <c r="K22" s="132">
        <v>14.5916</v>
      </c>
      <c r="L22" s="132">
        <v>16.478000000000002</v>
      </c>
      <c r="M22" s="132">
        <v>20.8596</v>
      </c>
      <c r="N22" s="132">
        <v>26.518000000000001</v>
      </c>
      <c r="O22" s="132">
        <v>40.923499999999997</v>
      </c>
      <c r="P22" s="40">
        <v>62</v>
      </c>
    </row>
    <row r="23" spans="1:16" ht="12" customHeight="1" x14ac:dyDescent="0.25">
      <c r="A23" s="207">
        <v>25</v>
      </c>
      <c r="B23" s="4" t="s">
        <v>97</v>
      </c>
      <c r="C23" s="206" t="s">
        <v>98</v>
      </c>
      <c r="D23" s="22">
        <f>VLOOKUP(C23,'Table 3-SouthCoast'!B$7:E$80,4,FALSE)</f>
        <v>253.61500000000001</v>
      </c>
      <c r="E23" s="20">
        <f>VLOOKUP(C23,'Table 3-SouthCoast'!B$7:E$80,3,FALSE)</f>
        <v>1544</v>
      </c>
      <c r="F23" s="131">
        <v>3.4373</v>
      </c>
      <c r="G23" s="132">
        <v>3.6472000000000002</v>
      </c>
      <c r="H23" s="132">
        <v>3.8904999999999998</v>
      </c>
      <c r="I23" s="132">
        <v>4.1794000000000002</v>
      </c>
      <c r="J23" s="132">
        <v>4.2850000000000001</v>
      </c>
      <c r="K23" s="132">
        <v>4.6673</v>
      </c>
      <c r="L23" s="132">
        <v>5.1741999999999999</v>
      </c>
      <c r="M23" s="132">
        <v>6.2946</v>
      </c>
      <c r="N23" s="132">
        <v>7.6452999999999998</v>
      </c>
      <c r="O23" s="132">
        <v>10.7317</v>
      </c>
      <c r="P23" s="40">
        <v>37</v>
      </c>
    </row>
    <row r="24" spans="1:16" ht="12" customHeight="1" x14ac:dyDescent="0.25">
      <c r="A24" s="207">
        <v>26</v>
      </c>
      <c r="B24" s="4" t="s">
        <v>99</v>
      </c>
      <c r="C24" s="206" t="s">
        <v>100</v>
      </c>
      <c r="D24" s="22">
        <f>VLOOKUP(C24,'Table 3-SouthCoast'!B$7:E$80,4,FALSE)</f>
        <v>295.93875000000003</v>
      </c>
      <c r="E24" s="20">
        <f>VLOOKUP(C24,'Table 3-SouthCoast'!B$7:E$80,3,FALSE)</f>
        <v>1657</v>
      </c>
      <c r="F24" s="131">
        <v>13.359400000000001</v>
      </c>
      <c r="G24" s="132">
        <v>13.907999999999999</v>
      </c>
      <c r="H24" s="132">
        <v>14.5169</v>
      </c>
      <c r="I24" s="132">
        <v>15.204499999999999</v>
      </c>
      <c r="J24" s="132">
        <v>15.446999999999999</v>
      </c>
      <c r="K24" s="132">
        <v>16.288</v>
      </c>
      <c r="L24" s="132">
        <v>17.321300000000001</v>
      </c>
      <c r="M24" s="132">
        <v>19.328499999999998</v>
      </c>
      <c r="N24" s="132">
        <v>21.348700000000001</v>
      </c>
      <c r="O24" s="132">
        <v>24.845500000000001</v>
      </c>
      <c r="P24" s="18">
        <v>31</v>
      </c>
    </row>
    <row r="25" spans="1:16" ht="12" customHeight="1" x14ac:dyDescent="0.25">
      <c r="A25" s="207">
        <v>26</v>
      </c>
      <c r="B25" s="4" t="s">
        <v>101</v>
      </c>
      <c r="C25" s="206" t="s">
        <v>102</v>
      </c>
      <c r="D25" s="22">
        <f>VLOOKUP(C25,'Table 3-SouthCoast'!B$7:E$80,4,FALSE)</f>
        <v>650.02937499999996</v>
      </c>
      <c r="E25" s="20">
        <f>VLOOKUP(C25,'Table 3-SouthCoast'!B$7:E$80,3,FALSE)</f>
        <v>1336</v>
      </c>
      <c r="F25" s="131">
        <v>22.532699999999998</v>
      </c>
      <c r="G25" s="132">
        <v>23.506799999999998</v>
      </c>
      <c r="H25" s="132">
        <v>24.619499999999999</v>
      </c>
      <c r="I25" s="132">
        <v>25.918800000000001</v>
      </c>
      <c r="J25" s="132">
        <v>26.388500000000001</v>
      </c>
      <c r="K25" s="132">
        <v>28.0672</v>
      </c>
      <c r="L25" s="132">
        <v>30.244299999999999</v>
      </c>
      <c r="M25" s="132">
        <v>34.8932</v>
      </c>
      <c r="N25" s="132">
        <v>40.260599999999997</v>
      </c>
      <c r="O25" s="132">
        <v>51.8324</v>
      </c>
      <c r="P25" s="18">
        <v>48</v>
      </c>
    </row>
    <row r="26" spans="1:16" ht="12" customHeight="1" x14ac:dyDescent="0.25">
      <c r="A26" s="207">
        <v>26</v>
      </c>
      <c r="B26" s="4" t="s">
        <v>103</v>
      </c>
      <c r="C26" s="206" t="s">
        <v>104</v>
      </c>
      <c r="D26" s="22">
        <f>VLOOKUP(C26,'Table 3-SouthCoast'!B$7:E$80,4,FALSE)</f>
        <v>1232.625</v>
      </c>
      <c r="E26" s="20">
        <f>VLOOKUP(C26,'Table 3-SouthCoast'!B$7:E$80,3,FALSE)</f>
        <v>1219</v>
      </c>
      <c r="F26" s="131">
        <v>40.737499999999997</v>
      </c>
      <c r="G26" s="132">
        <v>42.5824</v>
      </c>
      <c r="H26" s="132">
        <v>44.699199999999998</v>
      </c>
      <c r="I26" s="132">
        <v>47.183199999999999</v>
      </c>
      <c r="J26" s="132">
        <v>48.084499999999998</v>
      </c>
      <c r="K26" s="132">
        <v>51.319099999999999</v>
      </c>
      <c r="L26" s="132">
        <v>55.545299999999997</v>
      </c>
      <c r="M26" s="132">
        <v>64.684299999999993</v>
      </c>
      <c r="N26" s="132">
        <v>75.418999999999997</v>
      </c>
      <c r="O26" s="132">
        <v>99.182000000000002</v>
      </c>
      <c r="P26" s="18">
        <v>76</v>
      </c>
    </row>
    <row r="27" spans="1:16" ht="12" customHeight="1" x14ac:dyDescent="0.25">
      <c r="A27" s="207">
        <v>26</v>
      </c>
      <c r="B27" s="4" t="s">
        <v>105</v>
      </c>
      <c r="C27" s="206" t="s">
        <v>106</v>
      </c>
      <c r="D27" s="22">
        <f>VLOOKUP(C27,'Table 3-SouthCoast'!B$7:E$80,4,FALSE)</f>
        <v>334.66874999999999</v>
      </c>
      <c r="E27" s="20">
        <f>VLOOKUP(C27,'Table 3-SouthCoast'!B$7:E$80,3,FALSE)</f>
        <v>1399</v>
      </c>
      <c r="F27" s="131">
        <v>11.5901</v>
      </c>
      <c r="G27" s="132">
        <v>12.145200000000001</v>
      </c>
      <c r="H27" s="132">
        <v>12.780799999999999</v>
      </c>
      <c r="I27" s="132">
        <v>13.524699999999999</v>
      </c>
      <c r="J27" s="132">
        <v>13.794</v>
      </c>
      <c r="K27" s="132">
        <v>14.7582</v>
      </c>
      <c r="L27" s="132">
        <v>16.011900000000001</v>
      </c>
      <c r="M27" s="132">
        <v>18.699000000000002</v>
      </c>
      <c r="N27" s="132">
        <v>21.812999999999999</v>
      </c>
      <c r="O27" s="132">
        <v>28.5486</v>
      </c>
      <c r="P27" s="18">
        <v>80</v>
      </c>
    </row>
    <row r="28" spans="1:16" ht="12" customHeight="1" x14ac:dyDescent="0.25">
      <c r="A28" s="207">
        <v>26</v>
      </c>
      <c r="B28" s="4" t="s">
        <v>107</v>
      </c>
      <c r="C28" s="206" t="s">
        <v>108</v>
      </c>
      <c r="D28" s="22">
        <f>VLOOKUP(C28,'Table 3-SouthCoast'!B$7:E$80,4,FALSE)</f>
        <v>92.409374999999997</v>
      </c>
      <c r="E28" s="20">
        <f>VLOOKUP(C28,'Table 3-SouthCoast'!B$7:E$80,3,FALSE)</f>
        <v>1241</v>
      </c>
      <c r="F28" s="131">
        <v>4.7443999999999997</v>
      </c>
      <c r="G28" s="132">
        <v>4.8567</v>
      </c>
      <c r="H28" s="132">
        <v>4.9858000000000002</v>
      </c>
      <c r="I28" s="132">
        <v>5.1374000000000004</v>
      </c>
      <c r="J28" s="132">
        <v>5.1924000000000001</v>
      </c>
      <c r="K28" s="132">
        <v>5.3902000000000001</v>
      </c>
      <c r="L28" s="132">
        <v>5.6493000000000002</v>
      </c>
      <c r="M28" s="132">
        <v>6.2122999999999999</v>
      </c>
      <c r="N28" s="132">
        <v>6.8792999999999997</v>
      </c>
      <c r="O28" s="132">
        <v>8.3816000000000006</v>
      </c>
      <c r="P28" s="18">
        <v>16</v>
      </c>
    </row>
    <row r="29" spans="1:16" ht="12" customHeight="1" x14ac:dyDescent="0.25">
      <c r="A29" s="207">
        <v>26</v>
      </c>
      <c r="B29" s="4" t="s">
        <v>109</v>
      </c>
      <c r="C29" s="206" t="s">
        <v>110</v>
      </c>
      <c r="D29" s="22">
        <f>VLOOKUP(C29,'Table 3-SouthCoast'!B$7:E$80,4,FALSE)</f>
        <v>146.01</v>
      </c>
      <c r="E29" s="20">
        <f>VLOOKUP(C29,'Table 3-SouthCoast'!B$7:E$80,3,FALSE)</f>
        <v>1229</v>
      </c>
      <c r="F29" s="131">
        <v>11.9428</v>
      </c>
      <c r="G29" s="132">
        <v>12.108499999999999</v>
      </c>
      <c r="H29" s="132">
        <v>12.317500000000001</v>
      </c>
      <c r="I29" s="132">
        <v>12.5883</v>
      </c>
      <c r="J29" s="132">
        <v>12.6934</v>
      </c>
      <c r="K29" s="132">
        <v>13.099500000000001</v>
      </c>
      <c r="L29" s="132">
        <v>13.698</v>
      </c>
      <c r="M29" s="132">
        <v>15.2502</v>
      </c>
      <c r="N29" s="132">
        <v>17.522600000000001</v>
      </c>
      <c r="O29" s="132">
        <v>24.3811</v>
      </c>
      <c r="P29" s="18">
        <v>20</v>
      </c>
    </row>
    <row r="30" spans="1:16" ht="12" customHeight="1" x14ac:dyDescent="0.25">
      <c r="A30" s="207">
        <v>26</v>
      </c>
      <c r="B30" s="4" t="s">
        <v>111</v>
      </c>
      <c r="C30" s="206" t="s">
        <v>112</v>
      </c>
      <c r="D30" s="22">
        <f>VLOOKUP(C30,'Table 3-SouthCoast'!B$7:E$80,4,FALSE)</f>
        <v>721.93562499999996</v>
      </c>
      <c r="E30" s="20">
        <f>VLOOKUP(C30,'Table 3-SouthCoast'!B$7:E$80,3,FALSE)</f>
        <v>1234</v>
      </c>
      <c r="F30" s="131">
        <v>17.4253</v>
      </c>
      <c r="G30" s="132">
        <v>18.2943</v>
      </c>
      <c r="H30" s="132">
        <v>19.3004</v>
      </c>
      <c r="I30" s="132">
        <v>20.492999999999999</v>
      </c>
      <c r="J30" s="132">
        <v>20.928899999999999</v>
      </c>
      <c r="K30" s="132">
        <v>22.506699999999999</v>
      </c>
      <c r="L30" s="132">
        <v>24.599499999999999</v>
      </c>
      <c r="M30" s="132">
        <v>29.241700000000002</v>
      </c>
      <c r="N30" s="132">
        <v>34.886899999999997</v>
      </c>
      <c r="O30" s="132">
        <v>48.065899999999999</v>
      </c>
      <c r="P30" s="18">
        <v>23</v>
      </c>
    </row>
    <row r="31" spans="1:16" ht="12" customHeight="1" x14ac:dyDescent="0.25">
      <c r="A31" s="207">
        <v>26</v>
      </c>
      <c r="B31" s="4" t="s">
        <v>113</v>
      </c>
      <c r="C31" s="206" t="s">
        <v>114</v>
      </c>
      <c r="D31" s="22">
        <f>VLOOKUP(C31,'Table 3-SouthCoast'!B$7:E$80,4,FALSE)</f>
        <v>1224.1400000000001</v>
      </c>
      <c r="E31" s="20">
        <f>VLOOKUP(C31,'Table 3-SouthCoast'!B$7:E$80,3,FALSE)</f>
        <v>1546</v>
      </c>
      <c r="F31" s="131">
        <v>82.872</v>
      </c>
      <c r="G31" s="132">
        <v>84.725499999999997</v>
      </c>
      <c r="H31" s="132">
        <v>86.792500000000004</v>
      </c>
      <c r="I31" s="132">
        <v>89.142799999999994</v>
      </c>
      <c r="J31" s="132">
        <v>89.976699999999994</v>
      </c>
      <c r="K31" s="132">
        <v>92.892099999999999</v>
      </c>
      <c r="L31" s="132">
        <v>96.533799999999999</v>
      </c>
      <c r="M31" s="132">
        <v>103.8536</v>
      </c>
      <c r="N31" s="132">
        <v>111.65900000000001</v>
      </c>
      <c r="O31" s="132">
        <v>126.6961</v>
      </c>
      <c r="P31" s="18">
        <v>31</v>
      </c>
    </row>
    <row r="32" spans="1:16" ht="12" customHeight="1" x14ac:dyDescent="0.25">
      <c r="A32" s="207">
        <v>26</v>
      </c>
      <c r="B32" s="4" t="s">
        <v>115</v>
      </c>
      <c r="C32" s="206" t="s">
        <v>116</v>
      </c>
      <c r="D32" s="22">
        <f>VLOOKUP(C32,'Table 3-SouthCoast'!B$7:E$80,4,FALSE)</f>
        <v>90.624375000000001</v>
      </c>
      <c r="E32" s="20">
        <f>VLOOKUP(C32,'Table 3-SouthCoast'!B$7:E$80,3,FALSE)</f>
        <v>1699</v>
      </c>
      <c r="F32" s="131">
        <v>2.7829999999999999</v>
      </c>
      <c r="G32" s="132">
        <v>2.8748999999999998</v>
      </c>
      <c r="H32" s="132">
        <v>2.9769999999999999</v>
      </c>
      <c r="I32" s="132">
        <v>3.0924</v>
      </c>
      <c r="J32" s="132">
        <v>3.1332</v>
      </c>
      <c r="K32" s="132">
        <v>3.2751000000000001</v>
      </c>
      <c r="L32" s="132">
        <v>3.4506000000000001</v>
      </c>
      <c r="M32" s="132">
        <v>3.7963</v>
      </c>
      <c r="N32" s="132">
        <v>4.1532</v>
      </c>
      <c r="O32" s="132">
        <v>4.8023999999999996</v>
      </c>
      <c r="P32" s="18">
        <v>15</v>
      </c>
    </row>
    <row r="33" spans="1:16" ht="12" customHeight="1" x14ac:dyDescent="0.25">
      <c r="A33" s="207">
        <v>26</v>
      </c>
      <c r="B33" s="4" t="s">
        <v>117</v>
      </c>
      <c r="C33" s="206" t="s">
        <v>118</v>
      </c>
      <c r="D33" s="22">
        <f>VLOOKUP(C33,'Table 3-SouthCoast'!B$7:E$80,4,FALSE)</f>
        <v>7877.5737499999996</v>
      </c>
      <c r="E33" s="20">
        <f>VLOOKUP(C33,'Table 3-SouthCoast'!B$7:E$80,3,FALSE)</f>
        <v>1350</v>
      </c>
      <c r="F33" s="131">
        <v>297.71660000000003</v>
      </c>
      <c r="G33" s="132">
        <v>311.3023</v>
      </c>
      <c r="H33" s="132">
        <v>326.30849999999998</v>
      </c>
      <c r="I33" s="132">
        <v>343.14440000000002</v>
      </c>
      <c r="J33" s="132">
        <v>349.05169999999998</v>
      </c>
      <c r="K33" s="132">
        <v>369.39699999999999</v>
      </c>
      <c r="L33" s="132">
        <v>394.06</v>
      </c>
      <c r="M33" s="132">
        <v>440.70769999999999</v>
      </c>
      <c r="N33" s="132">
        <v>485.62880000000001</v>
      </c>
      <c r="O33" s="132">
        <v>557.34220000000005</v>
      </c>
      <c r="P33" s="40">
        <v>59</v>
      </c>
    </row>
    <row r="34" spans="1:16" ht="12" customHeight="1" x14ac:dyDescent="0.25">
      <c r="A34" s="207">
        <v>26</v>
      </c>
      <c r="B34" s="4" t="s">
        <v>119</v>
      </c>
      <c r="C34" s="206" t="s">
        <v>120</v>
      </c>
      <c r="D34" s="22">
        <f>VLOOKUP(C34,'Table 3-SouthCoast'!B$7:E$80,4,FALSE)</f>
        <v>23.108125000000001</v>
      </c>
      <c r="E34" s="20">
        <f>VLOOKUP(C34,'Table 3-SouthCoast'!B$7:E$80,3,FALSE)</f>
        <v>1536</v>
      </c>
      <c r="F34" s="131">
        <v>1.7934000000000001</v>
      </c>
      <c r="G34" s="132">
        <v>1.889</v>
      </c>
      <c r="H34" s="132">
        <v>1.9966999999999999</v>
      </c>
      <c r="I34" s="132">
        <v>2.1204000000000001</v>
      </c>
      <c r="J34" s="132">
        <v>2.1644999999999999</v>
      </c>
      <c r="K34" s="132">
        <v>2.3195999999999999</v>
      </c>
      <c r="L34" s="132">
        <v>2.5145</v>
      </c>
      <c r="M34" s="132">
        <v>2.907</v>
      </c>
      <c r="N34" s="132">
        <v>3.3210999999999999</v>
      </c>
      <c r="O34" s="132">
        <v>4.0853000000000002</v>
      </c>
      <c r="P34" s="40">
        <v>14</v>
      </c>
    </row>
    <row r="35" spans="1:16" ht="12" customHeight="1" x14ac:dyDescent="0.25">
      <c r="A35" s="207">
        <v>26</v>
      </c>
      <c r="B35" s="4" t="s">
        <v>121</v>
      </c>
      <c r="C35" s="206" t="s">
        <v>122</v>
      </c>
      <c r="D35" s="22">
        <f>VLOOKUP(C35,'Table 3-SouthCoast'!B$7:E$80,4,FALSE)</f>
        <v>330.42750000000001</v>
      </c>
      <c r="E35" s="20">
        <f>VLOOKUP(C35,'Table 3-SouthCoast'!B$7:E$80,3,FALSE)</f>
        <v>1164</v>
      </c>
      <c r="F35" s="131">
        <v>11.8796</v>
      </c>
      <c r="G35" s="132">
        <v>13.032299999999999</v>
      </c>
      <c r="H35" s="132">
        <v>14.348699999999999</v>
      </c>
      <c r="I35" s="132">
        <v>15.8736</v>
      </c>
      <c r="J35" s="132">
        <v>16.4193</v>
      </c>
      <c r="K35" s="132">
        <v>18.334900000000001</v>
      </c>
      <c r="L35" s="132">
        <v>20.715699999999998</v>
      </c>
      <c r="M35" s="132">
        <v>25.2974</v>
      </c>
      <c r="N35" s="132">
        <v>29.638500000000001</v>
      </c>
      <c r="O35" s="132">
        <v>35.879300000000001</v>
      </c>
      <c r="P35" s="40">
        <v>17</v>
      </c>
    </row>
    <row r="36" spans="1:16" ht="12" customHeight="1" x14ac:dyDescent="0.25">
      <c r="A36" s="207">
        <v>26</v>
      </c>
      <c r="B36" s="4" t="s">
        <v>123</v>
      </c>
      <c r="C36" s="206" t="s">
        <v>124</v>
      </c>
      <c r="D36" s="22">
        <f>VLOOKUP(C36,'Table 3-SouthCoast'!B$7:E$80,4,FALSE)</f>
        <v>275.33875</v>
      </c>
      <c r="E36" s="20">
        <f>VLOOKUP(C36,'Table 3-SouthCoast'!B$7:E$80,3,FALSE)</f>
        <v>1179</v>
      </c>
      <c r="F36" s="131">
        <v>19.597799999999999</v>
      </c>
      <c r="G36" s="132">
        <v>19.627800000000001</v>
      </c>
      <c r="H36" s="132">
        <v>19.683399999999999</v>
      </c>
      <c r="I36" s="132">
        <v>19.787700000000001</v>
      </c>
      <c r="J36" s="132">
        <v>19.8383</v>
      </c>
      <c r="K36" s="132">
        <v>20.087900000000001</v>
      </c>
      <c r="L36" s="132">
        <v>20.6035</v>
      </c>
      <c r="M36" s="132">
        <v>22.619</v>
      </c>
      <c r="N36" s="132">
        <v>26.863199999999999</v>
      </c>
      <c r="O36" s="132">
        <v>46.188099999999999</v>
      </c>
      <c r="P36" s="40">
        <v>18</v>
      </c>
    </row>
    <row r="37" spans="1:16" ht="12" customHeight="1" x14ac:dyDescent="0.25">
      <c r="A37" s="207">
        <v>26</v>
      </c>
      <c r="B37" s="4" t="s">
        <v>125</v>
      </c>
      <c r="C37" s="206">
        <v>12205000</v>
      </c>
      <c r="D37" s="22">
        <f>VLOOKUP(C37,'Table 3-SouthCoast'!B$7:E$80,4,FALSE)</f>
        <v>267.43374999999997</v>
      </c>
      <c r="E37" s="20">
        <f>VLOOKUP(C37,'Table 3-SouthCoast'!B$7:E$80,3,FALSE)</f>
        <v>1313</v>
      </c>
      <c r="F37" s="131">
        <v>15.3499</v>
      </c>
      <c r="G37" s="132">
        <v>15.941599999999999</v>
      </c>
      <c r="H37" s="132">
        <v>16.608599999999999</v>
      </c>
      <c r="I37" s="132">
        <v>17.375399999999999</v>
      </c>
      <c r="J37" s="132">
        <v>17.6496</v>
      </c>
      <c r="K37" s="132">
        <v>18.616499999999998</v>
      </c>
      <c r="L37" s="132">
        <v>19.8416</v>
      </c>
      <c r="M37" s="132">
        <v>22.356300000000001</v>
      </c>
      <c r="N37" s="132">
        <v>25.1051</v>
      </c>
      <c r="O37" s="132">
        <v>30.555099999999999</v>
      </c>
      <c r="P37" s="40">
        <v>76</v>
      </c>
    </row>
    <row r="38" spans="1:16" ht="12" customHeight="1" x14ac:dyDescent="0.25">
      <c r="A38" s="207">
        <v>26</v>
      </c>
      <c r="B38" s="4" t="s">
        <v>126</v>
      </c>
      <c r="C38" s="206" t="s">
        <v>127</v>
      </c>
      <c r="D38" s="22">
        <f>VLOOKUP(C38,'Table 3-SouthCoast'!B$7:E$80,4,FALSE)</f>
        <v>271.72125</v>
      </c>
      <c r="E38" s="20">
        <f>VLOOKUP(C38,'Table 3-SouthCoast'!B$7:E$80,3,FALSE)</f>
        <v>1378</v>
      </c>
      <c r="F38" s="131">
        <v>12.253399999999999</v>
      </c>
      <c r="G38" s="132">
        <v>12.4047</v>
      </c>
      <c r="H38" s="132">
        <v>12.5968</v>
      </c>
      <c r="I38" s="132">
        <v>12.847</v>
      </c>
      <c r="J38" s="132">
        <v>12.9443</v>
      </c>
      <c r="K38" s="132">
        <v>13.321899999999999</v>
      </c>
      <c r="L38" s="132">
        <v>13.880699999999999</v>
      </c>
      <c r="M38" s="132">
        <v>15.3361</v>
      </c>
      <c r="N38" s="132">
        <v>17.470400000000001</v>
      </c>
      <c r="O38" s="132">
        <v>23.8857</v>
      </c>
      <c r="P38" s="18">
        <v>27</v>
      </c>
    </row>
    <row r="39" spans="1:16" ht="12" customHeight="1" x14ac:dyDescent="0.25">
      <c r="A39" s="207">
        <v>26</v>
      </c>
      <c r="B39" s="4" t="s">
        <v>128</v>
      </c>
      <c r="C39" s="206" t="s">
        <v>129</v>
      </c>
      <c r="D39" s="22">
        <f>VLOOKUP(C39,'Table 3-SouthCoast'!B$7:E$80,4,FALSE)</f>
        <v>30.343125000000001</v>
      </c>
      <c r="E39" s="20">
        <f>VLOOKUP(C39,'Table 3-SouthCoast'!B$7:E$80,3,FALSE)</f>
        <v>1423</v>
      </c>
      <c r="F39" s="131">
        <v>1.0972</v>
      </c>
      <c r="G39" s="132">
        <v>1.1453</v>
      </c>
      <c r="H39" s="132">
        <v>1.1989000000000001</v>
      </c>
      <c r="I39" s="132">
        <v>1.2598</v>
      </c>
      <c r="J39" s="132">
        <v>1.2813000000000001</v>
      </c>
      <c r="K39" s="132">
        <v>1.3565</v>
      </c>
      <c r="L39" s="132">
        <v>1.4498</v>
      </c>
      <c r="M39" s="132">
        <v>1.6337999999999999</v>
      </c>
      <c r="N39" s="132">
        <v>1.8231999999999999</v>
      </c>
      <c r="O39" s="132">
        <v>2.1619999999999999</v>
      </c>
      <c r="P39" s="40">
        <v>22</v>
      </c>
    </row>
    <row r="40" spans="1:16" ht="12" customHeight="1" x14ac:dyDescent="0.25">
      <c r="A40" s="207">
        <v>26</v>
      </c>
      <c r="B40" s="4" t="s">
        <v>130</v>
      </c>
      <c r="C40" s="206" t="s">
        <v>131</v>
      </c>
      <c r="D40" s="22">
        <f>VLOOKUP(C40,'Table 3-SouthCoast'!B$7:E$80,4,FALSE)</f>
        <v>156.12937500000001</v>
      </c>
      <c r="E40" s="20">
        <f>VLOOKUP(C40,'Table 3-SouthCoast'!B$7:E$80,3,FALSE)</f>
        <v>1166</v>
      </c>
      <c r="F40" s="131">
        <v>5.2878999999999996</v>
      </c>
      <c r="G40" s="132">
        <v>5.5381</v>
      </c>
      <c r="H40" s="132">
        <v>5.8238000000000003</v>
      </c>
      <c r="I40" s="132">
        <v>6.157</v>
      </c>
      <c r="J40" s="132">
        <v>6.2774000000000001</v>
      </c>
      <c r="K40" s="132">
        <v>6.7069999999999999</v>
      </c>
      <c r="L40" s="132">
        <v>7.2628000000000004</v>
      </c>
      <c r="M40" s="132">
        <v>8.4435000000000002</v>
      </c>
      <c r="N40" s="132">
        <v>9.7948000000000004</v>
      </c>
      <c r="O40" s="132">
        <v>12.660600000000001</v>
      </c>
      <c r="P40" s="40">
        <v>47</v>
      </c>
    </row>
    <row r="41" spans="1:16" ht="12" customHeight="1" x14ac:dyDescent="0.25">
      <c r="A41" s="207">
        <v>26</v>
      </c>
      <c r="B41" s="4" t="s">
        <v>132</v>
      </c>
      <c r="C41" s="206" t="s">
        <v>133</v>
      </c>
      <c r="D41" s="22">
        <f>VLOOKUP(C41,'Table 3-SouthCoast'!B$7:E$80,4,FALSE)</f>
        <v>160.32187500000001</v>
      </c>
      <c r="E41" s="20">
        <f>VLOOKUP(C41,'Table 3-SouthCoast'!B$7:E$80,3,FALSE)</f>
        <v>1322</v>
      </c>
      <c r="F41" s="131">
        <v>6.4667000000000003</v>
      </c>
      <c r="G41" s="132">
        <v>6.7096</v>
      </c>
      <c r="H41" s="132">
        <v>6.9915000000000003</v>
      </c>
      <c r="I41" s="132">
        <v>7.3266</v>
      </c>
      <c r="J41" s="132">
        <v>7.4493</v>
      </c>
      <c r="K41" s="132">
        <v>7.8947000000000003</v>
      </c>
      <c r="L41" s="132">
        <v>8.4885000000000002</v>
      </c>
      <c r="M41" s="132">
        <v>9.8184000000000005</v>
      </c>
      <c r="N41" s="132">
        <v>11.460800000000001</v>
      </c>
      <c r="O41" s="132">
        <v>15.4056</v>
      </c>
      <c r="P41" s="40">
        <v>49</v>
      </c>
    </row>
    <row r="42" spans="1:16" ht="12" customHeight="1" x14ac:dyDescent="0.25">
      <c r="A42" s="207">
        <v>26</v>
      </c>
      <c r="B42" s="4" t="s">
        <v>134</v>
      </c>
      <c r="C42" s="206" t="s">
        <v>135</v>
      </c>
      <c r="D42" s="22">
        <f>VLOOKUP(C42,'Table 3-SouthCoast'!B$7:E$80,4,FALSE)</f>
        <v>289.13249999999999</v>
      </c>
      <c r="E42" s="20">
        <f>VLOOKUP(C42,'Table 3-SouthCoast'!B$7:E$80,3,FALSE)</f>
        <v>1296</v>
      </c>
      <c r="F42" s="131">
        <v>24.974299999999999</v>
      </c>
      <c r="G42" s="132">
        <v>25.4285</v>
      </c>
      <c r="H42" s="132">
        <v>25.980799999999999</v>
      </c>
      <c r="I42" s="132">
        <v>26.670200000000001</v>
      </c>
      <c r="J42" s="132">
        <v>26.931000000000001</v>
      </c>
      <c r="K42" s="132">
        <v>27.913599999999999</v>
      </c>
      <c r="L42" s="132">
        <v>29.303699999999999</v>
      </c>
      <c r="M42" s="132">
        <v>32.707999999999998</v>
      </c>
      <c r="N42" s="132">
        <v>37.388399999999997</v>
      </c>
      <c r="O42" s="132">
        <v>50.4161</v>
      </c>
      <c r="P42" s="18">
        <v>24</v>
      </c>
    </row>
    <row r="43" spans="1:16" ht="12" customHeight="1" x14ac:dyDescent="0.25">
      <c r="A43" s="207">
        <v>26</v>
      </c>
      <c r="B43" s="4" t="s">
        <v>136</v>
      </c>
      <c r="C43" s="206" t="s">
        <v>137</v>
      </c>
      <c r="D43" s="22">
        <f>VLOOKUP(C43,'Table 3-SouthCoast'!B$7:E$80,4,FALSE)</f>
        <v>42.615625000000001</v>
      </c>
      <c r="E43" s="20">
        <f>VLOOKUP(C43,'Table 3-SouthCoast'!B$7:E$80,3,FALSE)</f>
        <v>1081</v>
      </c>
      <c r="F43" s="131">
        <v>1.615</v>
      </c>
      <c r="G43" s="132">
        <v>1.7621</v>
      </c>
      <c r="H43" s="132">
        <v>1.9303999999999999</v>
      </c>
      <c r="I43" s="132">
        <v>2.1259999999999999</v>
      </c>
      <c r="J43" s="132">
        <v>2.1962000000000002</v>
      </c>
      <c r="K43" s="132">
        <v>2.4439000000000002</v>
      </c>
      <c r="L43" s="132">
        <v>2.7553000000000001</v>
      </c>
      <c r="M43" s="132">
        <v>3.3702000000000001</v>
      </c>
      <c r="N43" s="132">
        <v>3.9815999999999998</v>
      </c>
      <c r="O43" s="132">
        <v>4.9508000000000001</v>
      </c>
      <c r="P43" s="40">
        <v>12</v>
      </c>
    </row>
    <row r="44" spans="1:16" ht="12" customHeight="1" x14ac:dyDescent="0.25">
      <c r="A44" s="207">
        <v>26</v>
      </c>
      <c r="B44" s="4" t="s">
        <v>138</v>
      </c>
      <c r="C44" s="206">
        <v>12175500</v>
      </c>
      <c r="D44" s="22">
        <f>VLOOKUP(C44,'Table 3-SouthCoast'!B$7:E$80,4,FALSE)</f>
        <v>275.87124999999997</v>
      </c>
      <c r="E44" s="20">
        <f>VLOOKUP(C44,'Table 3-SouthCoast'!B$7:E$80,3,FALSE)</f>
        <v>1620</v>
      </c>
      <c r="F44" s="131">
        <v>13.010400000000001</v>
      </c>
      <c r="G44" s="132">
        <v>13.3462</v>
      </c>
      <c r="H44" s="132">
        <v>13.730600000000001</v>
      </c>
      <c r="I44" s="132">
        <v>14.1808</v>
      </c>
      <c r="J44" s="132">
        <v>14.343999999999999</v>
      </c>
      <c r="K44" s="132">
        <v>14.928599999999999</v>
      </c>
      <c r="L44" s="132">
        <v>15.690899999999999</v>
      </c>
      <c r="M44" s="132">
        <v>17.336099999999998</v>
      </c>
      <c r="N44" s="132">
        <v>19.267399999999999</v>
      </c>
      <c r="O44" s="132">
        <v>23.561</v>
      </c>
      <c r="P44" s="40">
        <v>83</v>
      </c>
    </row>
    <row r="45" spans="1:16" ht="12" customHeight="1" x14ac:dyDescent="0.25">
      <c r="A45" s="207">
        <v>26</v>
      </c>
      <c r="B45" s="4" t="s">
        <v>139</v>
      </c>
      <c r="C45" s="206" t="s">
        <v>140</v>
      </c>
      <c r="D45" s="22">
        <f>VLOOKUP(C45,'Table 3-SouthCoast'!B$7:E$80,4,FALSE)</f>
        <v>3913.3306250000001</v>
      </c>
      <c r="E45" s="20">
        <f>VLOOKUP(C45,'Table 3-SouthCoast'!B$7:E$80,3,FALSE)</f>
        <v>1253</v>
      </c>
      <c r="F45" s="131">
        <v>240.4376</v>
      </c>
      <c r="G45" s="132">
        <v>246.3135</v>
      </c>
      <c r="H45" s="132">
        <v>253.0566</v>
      </c>
      <c r="I45" s="132">
        <v>260.97309999999999</v>
      </c>
      <c r="J45" s="132">
        <v>263.84690000000001</v>
      </c>
      <c r="K45" s="132">
        <v>274.16640000000001</v>
      </c>
      <c r="L45" s="132">
        <v>287.6703</v>
      </c>
      <c r="M45" s="132">
        <v>316.98009999999999</v>
      </c>
      <c r="N45" s="132">
        <v>351.64690000000002</v>
      </c>
      <c r="O45" s="132">
        <v>429.56369999999998</v>
      </c>
      <c r="P45" s="40">
        <v>57</v>
      </c>
    </row>
    <row r="46" spans="1:16" ht="12" customHeight="1" x14ac:dyDescent="0.25">
      <c r="A46" s="208">
        <v>27</v>
      </c>
      <c r="B46" s="11" t="s">
        <v>141</v>
      </c>
      <c r="C46" s="209" t="s">
        <v>142</v>
      </c>
      <c r="D46" s="182">
        <f>VLOOKUP(C46,'Table 3-SouthCoast'!B$7:E$80,4,FALSE)</f>
        <v>174.36125000000001</v>
      </c>
      <c r="E46" s="154">
        <f>VLOOKUP(C46,'Table 3-SouthCoast'!B$7:E$80,3,FALSE)</f>
        <v>863</v>
      </c>
      <c r="F46" s="155">
        <v>12.523899999999999</v>
      </c>
      <c r="G46" s="156">
        <v>13.1303</v>
      </c>
      <c r="H46" s="156">
        <v>13.8178</v>
      </c>
      <c r="I46" s="156">
        <v>14.6129</v>
      </c>
      <c r="J46" s="156">
        <v>14.898199999999999</v>
      </c>
      <c r="K46" s="156">
        <v>15.909000000000001</v>
      </c>
      <c r="L46" s="156">
        <v>17.1981</v>
      </c>
      <c r="M46" s="156">
        <v>19.868200000000002</v>
      </c>
      <c r="N46" s="156">
        <v>22.813199999999998</v>
      </c>
      <c r="O46" s="156">
        <v>28.6905</v>
      </c>
      <c r="P46" s="197">
        <v>95</v>
      </c>
    </row>
    <row r="47" spans="1:16" ht="12" customHeight="1" x14ac:dyDescent="0.25">
      <c r="A47" s="210">
        <v>27</v>
      </c>
      <c r="B47" s="211" t="s">
        <v>143</v>
      </c>
      <c r="C47" s="205" t="s">
        <v>144</v>
      </c>
      <c r="D47" s="119">
        <f>VLOOKUP(C47,'Table 3-SouthCoast'!B$7:E$80,4,FALSE)</f>
        <v>82.296250000000001</v>
      </c>
      <c r="E47" s="213">
        <f>VLOOKUP(C47,'Table 3-SouthCoast'!B$7:E$80,3,FALSE)</f>
        <v>941</v>
      </c>
      <c r="F47" s="128">
        <v>6.1882000000000001</v>
      </c>
      <c r="G47" s="129">
        <v>6.3522999999999996</v>
      </c>
      <c r="H47" s="129">
        <v>6.5537999999999998</v>
      </c>
      <c r="I47" s="129">
        <v>6.8083999999999998</v>
      </c>
      <c r="J47" s="129">
        <v>6.9055</v>
      </c>
      <c r="K47" s="129">
        <v>7.2755000000000001</v>
      </c>
      <c r="L47" s="129">
        <v>7.8095999999999997</v>
      </c>
      <c r="M47" s="129">
        <v>9.1686999999999994</v>
      </c>
      <c r="N47" s="129">
        <v>11.148199999999999</v>
      </c>
      <c r="O47" s="129">
        <v>17.267900000000001</v>
      </c>
      <c r="P47" s="130">
        <v>9</v>
      </c>
    </row>
    <row r="48" spans="1:16" ht="12" customHeight="1" x14ac:dyDescent="0.25">
      <c r="A48" s="207">
        <v>27</v>
      </c>
      <c r="B48" s="4" t="s">
        <v>145</v>
      </c>
      <c r="C48" s="206" t="s">
        <v>146</v>
      </c>
      <c r="D48" s="22">
        <f>VLOOKUP(C48,'Table 3-SouthCoast'!B$7:E$80,4,FALSE)</f>
        <v>26.305</v>
      </c>
      <c r="E48" s="20">
        <f>VLOOKUP(C48,'Table 3-SouthCoast'!B$7:E$80,3,FALSE)</f>
        <v>789</v>
      </c>
      <c r="F48" s="131">
        <v>2.0284</v>
      </c>
      <c r="G48" s="132">
        <v>2.0764</v>
      </c>
      <c r="H48" s="132">
        <v>2.1335000000000002</v>
      </c>
      <c r="I48" s="132">
        <v>2.2029999999999998</v>
      </c>
      <c r="J48" s="132">
        <v>2.2288999999999999</v>
      </c>
      <c r="K48" s="132">
        <v>2.3247</v>
      </c>
      <c r="L48" s="132">
        <v>2.4565000000000001</v>
      </c>
      <c r="M48" s="132">
        <v>2.7667000000000002</v>
      </c>
      <c r="N48" s="132">
        <v>3.1741000000000001</v>
      </c>
      <c r="O48" s="132">
        <v>4.2427999999999999</v>
      </c>
      <c r="P48" s="40">
        <v>12</v>
      </c>
    </row>
    <row r="49" spans="1:16" ht="12" customHeight="1" x14ac:dyDescent="0.25">
      <c r="A49" s="207">
        <v>27</v>
      </c>
      <c r="B49" s="4" t="s">
        <v>147</v>
      </c>
      <c r="C49" s="206" t="s">
        <v>148</v>
      </c>
      <c r="D49" s="22">
        <f>VLOOKUP(C49,'Table 3-SouthCoast'!B$7:E$80,4,FALSE)</f>
        <v>63.057499999999997</v>
      </c>
      <c r="E49" s="20">
        <f>VLOOKUP(C49,'Table 3-SouthCoast'!B$7:E$80,3,FALSE)</f>
        <v>978</v>
      </c>
      <c r="F49" s="131">
        <v>2.2986</v>
      </c>
      <c r="G49" s="132">
        <v>2.4897999999999998</v>
      </c>
      <c r="H49" s="132">
        <v>2.7044999999999999</v>
      </c>
      <c r="I49" s="132">
        <v>2.9485000000000001</v>
      </c>
      <c r="J49" s="132">
        <v>3.0347</v>
      </c>
      <c r="K49" s="132">
        <v>3.3325999999999998</v>
      </c>
      <c r="L49" s="132">
        <v>3.6932</v>
      </c>
      <c r="M49" s="132">
        <v>4.3574999999999999</v>
      </c>
      <c r="N49" s="132">
        <v>4.9501999999999997</v>
      </c>
      <c r="O49" s="132">
        <v>5.7274000000000003</v>
      </c>
      <c r="P49" s="40">
        <v>17</v>
      </c>
    </row>
    <row r="50" spans="1:16" ht="12" customHeight="1" x14ac:dyDescent="0.25">
      <c r="A50" s="207">
        <v>27</v>
      </c>
      <c r="B50" s="4" t="s">
        <v>149</v>
      </c>
      <c r="C50" s="206" t="s">
        <v>150</v>
      </c>
      <c r="D50" s="22">
        <f>VLOOKUP(C50,'Table 3-SouthCoast'!B$7:E$80,4,FALSE)</f>
        <v>383.05124999999998</v>
      </c>
      <c r="E50" s="20">
        <f>VLOOKUP(C50,'Table 3-SouthCoast'!B$7:E$80,3,FALSE)</f>
        <v>837</v>
      </c>
      <c r="F50" s="131">
        <v>24.6022</v>
      </c>
      <c r="G50" s="132">
        <v>25.401</v>
      </c>
      <c r="H50" s="132">
        <v>26.346900000000002</v>
      </c>
      <c r="I50" s="132">
        <v>27.496600000000001</v>
      </c>
      <c r="J50" s="132">
        <v>27.924399999999999</v>
      </c>
      <c r="K50" s="132">
        <v>29.505600000000001</v>
      </c>
      <c r="L50" s="132">
        <v>31.680599999999998</v>
      </c>
      <c r="M50" s="132">
        <v>36.809899999999999</v>
      </c>
      <c r="N50" s="132">
        <v>43.596200000000003</v>
      </c>
      <c r="O50" s="132">
        <v>61.722099999999998</v>
      </c>
      <c r="P50" s="40">
        <v>34</v>
      </c>
    </row>
    <row r="51" spans="1:16" ht="12" customHeight="1" x14ac:dyDescent="0.25">
      <c r="A51" s="207">
        <v>27</v>
      </c>
      <c r="B51" s="4" t="s">
        <v>151</v>
      </c>
      <c r="C51" s="206" t="s">
        <v>152</v>
      </c>
      <c r="D51" s="22">
        <f>VLOOKUP(C51,'Table 3-SouthCoast'!B$7:E$80,4,FALSE)</f>
        <v>49.308750000000003</v>
      </c>
      <c r="E51" s="20">
        <f>VLOOKUP(C51,'Table 3-SouthCoast'!B$7:E$80,3,FALSE)</f>
        <v>1043</v>
      </c>
      <c r="F51" s="131">
        <v>4.7213000000000003</v>
      </c>
      <c r="G51" s="132">
        <v>4.8388999999999998</v>
      </c>
      <c r="H51" s="132">
        <v>4.9782000000000002</v>
      </c>
      <c r="I51" s="132">
        <v>5.1475</v>
      </c>
      <c r="J51" s="132">
        <v>5.2104999999999997</v>
      </c>
      <c r="K51" s="132">
        <v>5.4429999999999996</v>
      </c>
      <c r="L51" s="132">
        <v>5.7621000000000002</v>
      </c>
      <c r="M51" s="132">
        <v>6.5098000000000003</v>
      </c>
      <c r="N51" s="132">
        <v>7.4875999999999996</v>
      </c>
      <c r="O51" s="132">
        <v>10.0388</v>
      </c>
      <c r="P51" s="40">
        <v>30</v>
      </c>
    </row>
    <row r="52" spans="1:16" ht="12" customHeight="1" x14ac:dyDescent="0.25">
      <c r="A52" s="207">
        <v>27</v>
      </c>
      <c r="B52" s="4" t="s">
        <v>153</v>
      </c>
      <c r="C52" s="206" t="s">
        <v>154</v>
      </c>
      <c r="D52" s="22">
        <f>VLOOKUP(C52,'Table 3-SouthCoast'!B$7:E$80,4,FALSE)</f>
        <v>133.609375</v>
      </c>
      <c r="E52" s="20">
        <f>VLOOKUP(C52,'Table 3-SouthCoast'!B$7:E$80,3,FALSE)</f>
        <v>414</v>
      </c>
      <c r="F52" s="131">
        <v>4.8155000000000001</v>
      </c>
      <c r="G52" s="132">
        <v>4.8558000000000003</v>
      </c>
      <c r="H52" s="132">
        <v>4.9093999999999998</v>
      </c>
      <c r="I52" s="132">
        <v>4.9824000000000002</v>
      </c>
      <c r="J52" s="132">
        <v>5.0115999999999996</v>
      </c>
      <c r="K52" s="132">
        <v>5.1283000000000003</v>
      </c>
      <c r="L52" s="132">
        <v>5.3087</v>
      </c>
      <c r="M52" s="132">
        <v>5.8052999999999999</v>
      </c>
      <c r="N52" s="132">
        <v>6.5720999999999998</v>
      </c>
      <c r="O52" s="132">
        <v>9.0030999999999999</v>
      </c>
      <c r="P52" s="40">
        <v>5</v>
      </c>
    </row>
    <row r="53" spans="1:16" ht="12" customHeight="1" x14ac:dyDescent="0.25">
      <c r="A53" s="207">
        <v>27</v>
      </c>
      <c r="B53" s="4" t="s">
        <v>155</v>
      </c>
      <c r="C53" s="206" t="s">
        <v>156</v>
      </c>
      <c r="D53" s="22">
        <f>VLOOKUP(C53,'Table 3-SouthCoast'!B$7:E$80,4,FALSE)</f>
        <v>46.727499999999999</v>
      </c>
      <c r="E53" s="20">
        <f>VLOOKUP(C53,'Table 3-SouthCoast'!B$7:E$80,3,FALSE)</f>
        <v>235</v>
      </c>
      <c r="F53" s="131">
        <v>1.5186999999999999</v>
      </c>
      <c r="G53" s="132">
        <v>1.609</v>
      </c>
      <c r="H53" s="132">
        <v>1.7123999999999999</v>
      </c>
      <c r="I53" s="132">
        <v>1.833</v>
      </c>
      <c r="J53" s="132">
        <v>1.8766</v>
      </c>
      <c r="K53" s="132">
        <v>2.0322</v>
      </c>
      <c r="L53" s="132">
        <v>2.2330999999999999</v>
      </c>
      <c r="M53" s="132">
        <v>2.6568999999999998</v>
      </c>
      <c r="N53" s="132">
        <v>3.1345000000000001</v>
      </c>
      <c r="O53" s="132">
        <v>4.1120999999999999</v>
      </c>
      <c r="P53" s="40">
        <v>49</v>
      </c>
    </row>
    <row r="54" spans="1:16" ht="12" customHeight="1" x14ac:dyDescent="0.25">
      <c r="A54" s="207">
        <v>27</v>
      </c>
      <c r="B54" s="4" t="s">
        <v>157</v>
      </c>
      <c r="C54" s="206" t="s">
        <v>158</v>
      </c>
      <c r="D54" s="22">
        <f>VLOOKUP(C54,'Table 3-SouthCoast'!B$7:E$80,4,FALSE)</f>
        <v>17.658124999999998</v>
      </c>
      <c r="E54" s="20">
        <f>VLOOKUP(C54,'Table 3-SouthCoast'!B$7:E$80,3,FALSE)</f>
        <v>733</v>
      </c>
      <c r="F54" s="131">
        <v>1.7290000000000001</v>
      </c>
      <c r="G54" s="132">
        <v>1.7388999999999999</v>
      </c>
      <c r="H54" s="132">
        <v>1.7528999999999999</v>
      </c>
      <c r="I54" s="132">
        <v>1.7730999999999999</v>
      </c>
      <c r="J54" s="132">
        <v>1.7815000000000001</v>
      </c>
      <c r="K54" s="132">
        <v>1.8164</v>
      </c>
      <c r="L54" s="132">
        <v>1.8734999999999999</v>
      </c>
      <c r="M54" s="132">
        <v>2.0424000000000002</v>
      </c>
      <c r="N54" s="132">
        <v>2.3210000000000002</v>
      </c>
      <c r="O54" s="132">
        <v>3.2711999999999999</v>
      </c>
      <c r="P54" s="40">
        <v>11</v>
      </c>
    </row>
    <row r="55" spans="1:16" ht="12" customHeight="1" x14ac:dyDescent="0.25">
      <c r="A55" s="207">
        <v>27</v>
      </c>
      <c r="B55" s="4" t="s">
        <v>159</v>
      </c>
      <c r="C55" s="206" t="s">
        <v>160</v>
      </c>
      <c r="D55" s="22">
        <f>VLOOKUP(C55,'Table 3-SouthCoast'!B$7:E$80,4,FALSE)</f>
        <v>127.47687500000001</v>
      </c>
      <c r="E55" s="20">
        <f>VLOOKUP(C55,'Table 3-SouthCoast'!B$7:E$80,3,FALSE)</f>
        <v>299</v>
      </c>
      <c r="F55" s="131">
        <v>1.9054</v>
      </c>
      <c r="G55" s="132">
        <v>2.133</v>
      </c>
      <c r="H55" s="132">
        <v>2.3923000000000001</v>
      </c>
      <c r="I55" s="132">
        <v>2.6899000000000002</v>
      </c>
      <c r="J55" s="132">
        <v>2.7953000000000001</v>
      </c>
      <c r="K55" s="132">
        <v>3.1585999999999999</v>
      </c>
      <c r="L55" s="132">
        <v>3.5914000000000001</v>
      </c>
      <c r="M55" s="132">
        <v>4.3413000000000004</v>
      </c>
      <c r="N55" s="132">
        <v>4.9157000000000002</v>
      </c>
      <c r="O55" s="132">
        <v>5.4360999999999997</v>
      </c>
      <c r="P55" s="40">
        <v>36</v>
      </c>
    </row>
    <row r="56" spans="1:16" ht="12" customHeight="1" x14ac:dyDescent="0.25">
      <c r="A56" s="207">
        <v>27</v>
      </c>
      <c r="B56" s="4" t="s">
        <v>161</v>
      </c>
      <c r="C56" s="206" t="s">
        <v>162</v>
      </c>
      <c r="D56" s="22">
        <f>VLOOKUP(C56,'Table 3-SouthCoast'!B$7:E$80,4,FALSE)</f>
        <v>2.5350000000000001</v>
      </c>
      <c r="E56" s="20">
        <f>VLOOKUP(C56,'Table 3-SouthCoast'!B$7:E$80,3,FALSE)</f>
        <v>459</v>
      </c>
      <c r="F56" s="133">
        <v>0.1221</v>
      </c>
      <c r="G56" s="75">
        <v>0.1305</v>
      </c>
      <c r="H56" s="75">
        <v>0.1401</v>
      </c>
      <c r="I56" s="75">
        <v>0.15140000000000001</v>
      </c>
      <c r="J56" s="75">
        <v>0.15540000000000001</v>
      </c>
      <c r="K56" s="75">
        <v>0.1699</v>
      </c>
      <c r="L56" s="75">
        <v>0.1885</v>
      </c>
      <c r="M56" s="75">
        <v>0.2273</v>
      </c>
      <c r="N56" s="75">
        <v>0.2702</v>
      </c>
      <c r="O56" s="75">
        <v>0.35399999999999998</v>
      </c>
      <c r="P56" s="40">
        <v>39</v>
      </c>
    </row>
    <row r="57" spans="1:16" ht="12" customHeight="1" x14ac:dyDescent="0.25">
      <c r="A57" s="207">
        <v>27</v>
      </c>
      <c r="B57" s="4" t="s">
        <v>163</v>
      </c>
      <c r="C57" s="206" t="s">
        <v>164</v>
      </c>
      <c r="D57" s="22">
        <f>VLOOKUP(C57,'Table 3-SouthCoast'!B$7:E$80,4,FALSE)</f>
        <v>17.949375</v>
      </c>
      <c r="E57" s="20">
        <f>VLOOKUP(C57,'Table 3-SouthCoast'!B$7:E$80,3,FALSE)</f>
        <v>84</v>
      </c>
      <c r="F57" s="133">
        <v>0.1384</v>
      </c>
      <c r="G57" s="75">
        <v>0.16239999999999999</v>
      </c>
      <c r="H57" s="75">
        <v>0.19159999999999999</v>
      </c>
      <c r="I57" s="75">
        <v>0.22739999999999999</v>
      </c>
      <c r="J57" s="75">
        <v>0.24079999999999999</v>
      </c>
      <c r="K57" s="75">
        <v>0.28960000000000002</v>
      </c>
      <c r="L57" s="75">
        <v>0.35410000000000003</v>
      </c>
      <c r="M57" s="75">
        <v>0.48709999999999998</v>
      </c>
      <c r="N57" s="75">
        <v>0.61870000000000003</v>
      </c>
      <c r="O57" s="75">
        <v>0.80169999999999997</v>
      </c>
      <c r="P57" s="40">
        <v>26</v>
      </c>
    </row>
    <row r="58" spans="1:16" ht="12" customHeight="1" x14ac:dyDescent="0.25">
      <c r="A58" s="207">
        <v>27</v>
      </c>
      <c r="B58" s="4" t="s">
        <v>165</v>
      </c>
      <c r="C58" s="206" t="s">
        <v>166</v>
      </c>
      <c r="D58" s="22">
        <f>VLOOKUP(C58,'Table 3-SouthCoast'!B$7:E$80,4,FALSE)</f>
        <v>25.483750000000001</v>
      </c>
      <c r="E58" s="20">
        <f>VLOOKUP(C58,'Table 3-SouthCoast'!B$7:E$80,3,FALSE)</f>
        <v>80</v>
      </c>
      <c r="F58" s="133">
        <v>0.31559999999999999</v>
      </c>
      <c r="G58" s="75">
        <v>0.35349999999999998</v>
      </c>
      <c r="H58" s="75">
        <v>0.39779999999999999</v>
      </c>
      <c r="I58" s="75">
        <v>0.4506</v>
      </c>
      <c r="J58" s="75">
        <v>0.4698</v>
      </c>
      <c r="K58" s="75">
        <v>0.53900000000000003</v>
      </c>
      <c r="L58" s="75">
        <v>0.62809999999999999</v>
      </c>
      <c r="M58" s="75">
        <v>0.81030000000000002</v>
      </c>
      <c r="N58" s="75">
        <v>0.99690000000000001</v>
      </c>
      <c r="O58" s="75">
        <v>1.2964</v>
      </c>
      <c r="P58" s="40">
        <v>12</v>
      </c>
    </row>
    <row r="59" spans="1:16" ht="12" customHeight="1" x14ac:dyDescent="0.25">
      <c r="A59" s="207">
        <v>27</v>
      </c>
      <c r="B59" s="4" t="s">
        <v>167</v>
      </c>
      <c r="C59" s="206" t="s">
        <v>168</v>
      </c>
      <c r="D59" s="22">
        <f>VLOOKUP(C59,'Table 3-SouthCoast'!B$7:E$80,4,FALSE)</f>
        <v>37.113124999999997</v>
      </c>
      <c r="E59" s="20">
        <f>VLOOKUP(C59,'Table 3-SouthCoast'!B$7:E$80,3,FALSE)</f>
        <v>811</v>
      </c>
      <c r="F59" s="131">
        <v>2.5699000000000001</v>
      </c>
      <c r="G59" s="132">
        <v>2.6415999999999999</v>
      </c>
      <c r="H59" s="132">
        <v>2.7259000000000002</v>
      </c>
      <c r="I59" s="132">
        <v>2.8273000000000001</v>
      </c>
      <c r="J59" s="132">
        <v>2.8647999999999998</v>
      </c>
      <c r="K59" s="132">
        <v>3.0023</v>
      </c>
      <c r="L59" s="132">
        <v>3.1888000000000001</v>
      </c>
      <c r="M59" s="132">
        <v>3.6179999999999999</v>
      </c>
      <c r="N59" s="132">
        <v>4.1672000000000002</v>
      </c>
      <c r="O59" s="132">
        <v>5.5568</v>
      </c>
      <c r="P59" s="41">
        <v>13</v>
      </c>
    </row>
    <row r="60" spans="1:16" ht="12" customHeight="1" x14ac:dyDescent="0.25">
      <c r="A60" s="207">
        <v>27</v>
      </c>
      <c r="B60" s="4" t="s">
        <v>169</v>
      </c>
      <c r="C60" s="206" t="s">
        <v>170</v>
      </c>
      <c r="D60" s="22">
        <f>VLOOKUP(C60,'Table 3-SouthCoast'!B$7:E$80,4,FALSE)</f>
        <v>71.184375000000003</v>
      </c>
      <c r="E60" s="20">
        <f>VLOOKUP(C60,'Table 3-SouthCoast'!B$7:E$80,3,FALSE)</f>
        <v>55</v>
      </c>
      <c r="F60" s="131">
        <v>1.1555</v>
      </c>
      <c r="G60" s="132">
        <v>1.2248000000000001</v>
      </c>
      <c r="H60" s="132">
        <v>1.3036000000000001</v>
      </c>
      <c r="I60" s="132">
        <v>1.3951</v>
      </c>
      <c r="J60" s="132">
        <v>1.4279999999999999</v>
      </c>
      <c r="K60" s="132">
        <v>1.5447</v>
      </c>
      <c r="L60" s="132">
        <v>1.6938</v>
      </c>
      <c r="M60" s="132">
        <v>2.0024999999999999</v>
      </c>
      <c r="N60" s="132">
        <v>2.3403999999999998</v>
      </c>
      <c r="O60" s="132">
        <v>2.9992000000000001</v>
      </c>
      <c r="P60" s="40">
        <v>26</v>
      </c>
    </row>
    <row r="61" spans="1:16" ht="12" customHeight="1" x14ac:dyDescent="0.25">
      <c r="A61" s="207">
        <v>27</v>
      </c>
      <c r="B61" s="4" t="s">
        <v>171</v>
      </c>
      <c r="C61" s="206">
        <v>12210500</v>
      </c>
      <c r="D61" s="22">
        <f>VLOOKUP(C61,'Table 3-SouthCoast'!B$7:E$80,4,FALSE)</f>
        <v>1513.3875</v>
      </c>
      <c r="E61" s="20">
        <f>VLOOKUP(C61,'Table 3-SouthCoast'!B$7:E$80,3,FALSE)</f>
        <v>866</v>
      </c>
      <c r="F61" s="131">
        <v>58.824300000000001</v>
      </c>
      <c r="G61" s="132">
        <v>61.678800000000003</v>
      </c>
      <c r="H61" s="132">
        <v>64.9255</v>
      </c>
      <c r="I61" s="132">
        <v>68.695700000000002</v>
      </c>
      <c r="J61" s="132">
        <v>70.052999999999997</v>
      </c>
      <c r="K61" s="132">
        <v>74.877600000000001</v>
      </c>
      <c r="L61" s="132">
        <v>81.071700000000007</v>
      </c>
      <c r="M61" s="132">
        <v>94.05</v>
      </c>
      <c r="N61" s="132">
        <v>108.6057</v>
      </c>
      <c r="O61" s="132">
        <v>138.44980000000001</v>
      </c>
      <c r="P61" s="40">
        <v>61</v>
      </c>
    </row>
    <row r="62" spans="1:16" ht="12" customHeight="1" x14ac:dyDescent="0.25">
      <c r="A62" s="207">
        <v>27</v>
      </c>
      <c r="B62" s="4" t="s">
        <v>172</v>
      </c>
      <c r="C62" s="206" t="s">
        <v>173</v>
      </c>
      <c r="D62" s="22">
        <f>VLOOKUP(C62,'Table 3-SouthCoast'!B$7:E$80,4,FALSE)</f>
        <v>2.7631250000000001</v>
      </c>
      <c r="E62" s="20">
        <f>VLOOKUP(C62,'Table 3-SouthCoast'!B$7:E$80,3,FALSE)</f>
        <v>776</v>
      </c>
      <c r="F62" s="131">
        <v>0.1045</v>
      </c>
      <c r="G62" s="132">
        <v>0.113</v>
      </c>
      <c r="H62" s="132">
        <v>0.12280000000000001</v>
      </c>
      <c r="I62" s="132">
        <v>0.13450000000000001</v>
      </c>
      <c r="J62" s="132">
        <v>0.13880000000000001</v>
      </c>
      <c r="K62" s="132">
        <v>0.15440000000000001</v>
      </c>
      <c r="L62" s="132">
        <v>0.17519999999999999</v>
      </c>
      <c r="M62" s="132">
        <v>0.22120000000000001</v>
      </c>
      <c r="N62" s="132">
        <v>0.27610000000000001</v>
      </c>
      <c r="O62" s="132">
        <v>0.39739999999999998</v>
      </c>
      <c r="P62" s="40">
        <v>17</v>
      </c>
    </row>
    <row r="63" spans="1:16" ht="12" customHeight="1" x14ac:dyDescent="0.25">
      <c r="A63" s="207">
        <v>27</v>
      </c>
      <c r="B63" s="4" t="s">
        <v>174</v>
      </c>
      <c r="C63" s="206" t="s">
        <v>175</v>
      </c>
      <c r="D63" s="22">
        <f>VLOOKUP(C63,'Table 3-SouthCoast'!B$7:E$80,4,FALSE)</f>
        <v>115.68875</v>
      </c>
      <c r="E63" s="20">
        <f>VLOOKUP(C63,'Table 3-SouthCoast'!B$7:E$80,3,FALSE)</f>
        <v>796</v>
      </c>
      <c r="F63" s="131">
        <v>5.6925999999999997</v>
      </c>
      <c r="G63" s="132">
        <v>6.0719000000000003</v>
      </c>
      <c r="H63" s="132">
        <v>6.5109000000000004</v>
      </c>
      <c r="I63" s="132">
        <v>7.0303000000000004</v>
      </c>
      <c r="J63" s="132">
        <v>7.2196999999999996</v>
      </c>
      <c r="K63" s="132">
        <v>7.9032</v>
      </c>
      <c r="L63" s="132">
        <v>8.8030000000000008</v>
      </c>
      <c r="M63" s="132">
        <v>10.7639</v>
      </c>
      <c r="N63" s="132">
        <v>13.074</v>
      </c>
      <c r="O63" s="132">
        <v>18.129899999999999</v>
      </c>
      <c r="P63" s="40">
        <v>41</v>
      </c>
    </row>
    <row r="64" spans="1:16" ht="12" customHeight="1" x14ac:dyDescent="0.25">
      <c r="A64" s="207">
        <v>27</v>
      </c>
      <c r="B64" s="4" t="s">
        <v>176</v>
      </c>
      <c r="C64" s="206" t="s">
        <v>177</v>
      </c>
      <c r="D64" s="22">
        <f>VLOOKUP(C64,'Table 3-SouthCoast'!B$7:E$80,4,FALSE)</f>
        <v>32.659374999999997</v>
      </c>
      <c r="E64" s="20">
        <f>VLOOKUP(C64,'Table 3-SouthCoast'!B$7:E$80,3,FALSE)</f>
        <v>535</v>
      </c>
      <c r="F64" s="131">
        <v>1.5819000000000001</v>
      </c>
      <c r="G64" s="132">
        <v>1.6821999999999999</v>
      </c>
      <c r="H64" s="132">
        <v>1.7961</v>
      </c>
      <c r="I64" s="132">
        <v>1.9279999999999999</v>
      </c>
      <c r="J64" s="132">
        <v>1.9754</v>
      </c>
      <c r="K64" s="132">
        <v>2.1429</v>
      </c>
      <c r="L64" s="132">
        <v>2.3555000000000001</v>
      </c>
      <c r="M64" s="132">
        <v>2.7900999999999998</v>
      </c>
      <c r="N64" s="132">
        <v>3.2557</v>
      </c>
      <c r="O64" s="132">
        <v>4.1287000000000003</v>
      </c>
      <c r="P64" s="41">
        <v>53</v>
      </c>
    </row>
    <row r="65" spans="1:16" ht="12" customHeight="1" x14ac:dyDescent="0.25">
      <c r="A65" s="207">
        <v>27</v>
      </c>
      <c r="B65" s="4" t="s">
        <v>178</v>
      </c>
      <c r="C65" s="206" t="s">
        <v>179</v>
      </c>
      <c r="D65" s="22">
        <f>VLOOKUP(C65,'Table 3-SouthCoast'!B$7:E$80,4,FALSE)</f>
        <v>29.396249999999998</v>
      </c>
      <c r="E65" s="20">
        <f>VLOOKUP(C65,'Table 3-SouthCoast'!B$7:E$80,3,FALSE)</f>
        <v>606</v>
      </c>
      <c r="F65" s="131">
        <v>0.59430000000000005</v>
      </c>
      <c r="G65" s="132">
        <v>0.62629999999999997</v>
      </c>
      <c r="H65" s="132">
        <v>0.66290000000000004</v>
      </c>
      <c r="I65" s="132">
        <v>0.70550000000000002</v>
      </c>
      <c r="J65" s="132">
        <v>0.72089999999999999</v>
      </c>
      <c r="K65" s="132">
        <v>0.77580000000000005</v>
      </c>
      <c r="L65" s="132">
        <v>0.84670000000000001</v>
      </c>
      <c r="M65" s="132">
        <v>0.99609999999999999</v>
      </c>
      <c r="N65" s="132">
        <v>1.1651</v>
      </c>
      <c r="O65" s="132">
        <v>1.5145999999999999</v>
      </c>
      <c r="P65" s="40">
        <v>54</v>
      </c>
    </row>
    <row r="66" spans="1:16" ht="12" customHeight="1" x14ac:dyDescent="0.25">
      <c r="A66" s="207">
        <v>27</v>
      </c>
      <c r="B66" s="4" t="s">
        <v>180</v>
      </c>
      <c r="C66" s="206" t="s">
        <v>181</v>
      </c>
      <c r="D66" s="22">
        <f>VLOOKUP(C66,'Table 3-SouthCoast'!B$7:E$80,4,FALSE)</f>
        <v>46.21875</v>
      </c>
      <c r="E66" s="20">
        <f>VLOOKUP(C66,'Table 3-SouthCoast'!B$7:E$80,3,FALSE)</f>
        <v>92</v>
      </c>
      <c r="F66" s="131">
        <v>0.75729999999999997</v>
      </c>
      <c r="G66" s="132">
        <v>0.81030000000000002</v>
      </c>
      <c r="H66" s="132">
        <v>0.87080000000000002</v>
      </c>
      <c r="I66" s="132">
        <v>0.94110000000000005</v>
      </c>
      <c r="J66" s="132">
        <v>0.96650000000000003</v>
      </c>
      <c r="K66" s="132">
        <v>1.0563</v>
      </c>
      <c r="L66" s="132">
        <v>1.1709000000000001</v>
      </c>
      <c r="M66" s="132">
        <v>1.4063000000000001</v>
      </c>
      <c r="N66" s="132">
        <v>1.6596</v>
      </c>
      <c r="O66" s="132">
        <v>2.1337999999999999</v>
      </c>
      <c r="P66" s="40">
        <v>46</v>
      </c>
    </row>
    <row r="67" spans="1:16" s="2" customFormat="1" ht="12" customHeight="1" x14ac:dyDescent="0.25">
      <c r="A67" s="207">
        <v>27</v>
      </c>
      <c r="B67" s="4" t="s">
        <v>182</v>
      </c>
      <c r="C67" s="206" t="s">
        <v>183</v>
      </c>
      <c r="D67" s="22">
        <f>VLOOKUP(C67,'Table 3-SouthCoast'!B$7:E$80,4,FALSE)</f>
        <v>59.966875000000002</v>
      </c>
      <c r="E67" s="20">
        <f>VLOOKUP(C67,'Table 3-SouthCoast'!B$7:E$80,3,FALSE)</f>
        <v>977</v>
      </c>
      <c r="F67" s="131">
        <v>3.8237000000000001</v>
      </c>
      <c r="G67" s="132">
        <v>4.0537999999999998</v>
      </c>
      <c r="H67" s="132">
        <v>4.3150000000000004</v>
      </c>
      <c r="I67" s="132">
        <v>4.6173999999999999</v>
      </c>
      <c r="J67" s="132">
        <v>4.7259000000000002</v>
      </c>
      <c r="K67" s="132">
        <v>5.1098999999999997</v>
      </c>
      <c r="L67" s="132">
        <v>5.5980999999999996</v>
      </c>
      <c r="M67" s="132">
        <v>6.5990000000000002</v>
      </c>
      <c r="N67" s="132">
        <v>7.6792999999999996</v>
      </c>
      <c r="O67" s="132">
        <v>9.7361000000000004</v>
      </c>
      <c r="P67" s="40">
        <v>19</v>
      </c>
    </row>
    <row r="68" spans="1:16" ht="12" customHeight="1" x14ac:dyDescent="0.25">
      <c r="A68" s="207">
        <v>27</v>
      </c>
      <c r="B68" s="4" t="s">
        <v>184</v>
      </c>
      <c r="C68" s="206" t="s">
        <v>185</v>
      </c>
      <c r="D68" s="22">
        <f>VLOOKUP(C68,'Table 3-SouthCoast'!B$7:E$80,4,FALSE)</f>
        <v>82.326250000000002</v>
      </c>
      <c r="E68" s="20">
        <f>VLOOKUP(C68,'Table 3-SouthCoast'!B$7:E$80,3,FALSE)</f>
        <v>937</v>
      </c>
      <c r="F68" s="131">
        <v>5.8482000000000003</v>
      </c>
      <c r="G68" s="132">
        <v>6.0712999999999999</v>
      </c>
      <c r="H68" s="132">
        <v>6.3291000000000004</v>
      </c>
      <c r="I68" s="132">
        <v>6.6341999999999999</v>
      </c>
      <c r="J68" s="132">
        <v>6.7454999999999998</v>
      </c>
      <c r="K68" s="132">
        <v>7.1481000000000003</v>
      </c>
      <c r="L68" s="132">
        <v>7.6813000000000002</v>
      </c>
      <c r="M68" s="132">
        <v>8.8620000000000001</v>
      </c>
      <c r="N68" s="132">
        <v>10.2974</v>
      </c>
      <c r="O68" s="132">
        <v>13.6616</v>
      </c>
      <c r="P68" s="40">
        <v>16</v>
      </c>
    </row>
    <row r="69" spans="1:16" ht="12" customHeight="1" x14ac:dyDescent="0.25">
      <c r="A69" s="207">
        <v>27</v>
      </c>
      <c r="B69" s="4" t="s">
        <v>186</v>
      </c>
      <c r="C69" s="206" t="s">
        <v>187</v>
      </c>
      <c r="D69" s="22">
        <f>VLOOKUP(C69,'Table 3-SouthCoast'!B$7:E$80,4,FALSE)</f>
        <v>21.862500000000001</v>
      </c>
      <c r="E69" s="20">
        <f>VLOOKUP(C69,'Table 3-SouthCoast'!B$7:E$80,3,FALSE)</f>
        <v>186</v>
      </c>
      <c r="F69" s="131">
        <v>0.39739999999999998</v>
      </c>
      <c r="G69" s="132">
        <v>0.42449999999999999</v>
      </c>
      <c r="H69" s="132">
        <v>0.45579999999999998</v>
      </c>
      <c r="I69" s="132">
        <v>0.49270000000000003</v>
      </c>
      <c r="J69" s="132">
        <v>0.50609999999999999</v>
      </c>
      <c r="K69" s="132">
        <v>0.5544</v>
      </c>
      <c r="L69" s="132">
        <v>0.61750000000000005</v>
      </c>
      <c r="M69" s="132">
        <v>0.75349999999999995</v>
      </c>
      <c r="N69" s="132">
        <v>0.91049999999999998</v>
      </c>
      <c r="O69" s="132">
        <v>1.2431000000000001</v>
      </c>
      <c r="P69" s="40">
        <v>32</v>
      </c>
    </row>
    <row r="70" spans="1:16" ht="12" customHeight="1" x14ac:dyDescent="0.25">
      <c r="A70" s="207">
        <v>27</v>
      </c>
      <c r="B70" s="4" t="s">
        <v>188</v>
      </c>
      <c r="C70" s="206" t="s">
        <v>189</v>
      </c>
      <c r="D70" s="22">
        <f>VLOOKUP(C70,'Table 3-SouthCoast'!B$7:E$80,4,FALSE)</f>
        <v>147.07187500000001</v>
      </c>
      <c r="E70" s="20">
        <f>VLOOKUP(C70,'Table 3-SouthCoast'!B$7:E$80,3,FALSE)</f>
        <v>38</v>
      </c>
      <c r="F70" s="131">
        <v>1.4162999999999999</v>
      </c>
      <c r="G70" s="132">
        <v>1.5688</v>
      </c>
      <c r="H70" s="132">
        <v>1.7457</v>
      </c>
      <c r="I70" s="132">
        <v>1.9542999999999999</v>
      </c>
      <c r="J70" s="132">
        <v>2.0299</v>
      </c>
      <c r="K70" s="132">
        <v>2.2993999999999999</v>
      </c>
      <c r="L70" s="132">
        <v>2.6435</v>
      </c>
      <c r="M70" s="132">
        <v>3.3374000000000001</v>
      </c>
      <c r="N70" s="132">
        <v>4.0407999999999999</v>
      </c>
      <c r="O70" s="132">
        <v>5.1685999999999996</v>
      </c>
      <c r="P70" s="40">
        <v>57</v>
      </c>
    </row>
    <row r="71" spans="1:16" ht="12" customHeight="1" x14ac:dyDescent="0.25">
      <c r="A71" s="207">
        <v>27</v>
      </c>
      <c r="B71" s="4" t="s">
        <v>190</v>
      </c>
      <c r="C71" s="206" t="s">
        <v>191</v>
      </c>
      <c r="D71" s="22">
        <f>VLOOKUP(C71,'Table 3-SouthCoast'!B$7:E$80,4,FALSE)</f>
        <v>94.135625000000005</v>
      </c>
      <c r="E71" s="20">
        <f>VLOOKUP(C71,'Table 3-SouthCoast'!B$7:E$80,3,FALSE)</f>
        <v>863</v>
      </c>
      <c r="F71" s="131">
        <v>2.9472</v>
      </c>
      <c r="G71" s="132">
        <v>3.0655999999999999</v>
      </c>
      <c r="H71" s="132">
        <v>3.2054</v>
      </c>
      <c r="I71" s="132">
        <v>3.3746</v>
      </c>
      <c r="J71" s="132">
        <v>3.4375</v>
      </c>
      <c r="K71" s="132">
        <v>3.669</v>
      </c>
      <c r="L71" s="132">
        <v>3.9863</v>
      </c>
      <c r="M71" s="132">
        <v>4.7305000000000001</v>
      </c>
      <c r="N71" s="132">
        <v>5.7096</v>
      </c>
      <c r="O71" s="132">
        <v>8.3073999999999995</v>
      </c>
      <c r="P71" s="40">
        <v>9</v>
      </c>
    </row>
    <row r="72" spans="1:16" ht="12" customHeight="1" x14ac:dyDescent="0.25">
      <c r="A72" s="207">
        <v>27</v>
      </c>
      <c r="B72" s="4" t="s">
        <v>192</v>
      </c>
      <c r="C72" s="206" t="s">
        <v>193</v>
      </c>
      <c r="D72" s="22">
        <f>VLOOKUP(C72,'Table 3-SouthCoast'!B$7:E$80,4,FALSE)</f>
        <v>11.528124999999999</v>
      </c>
      <c r="E72" s="20">
        <f>VLOOKUP(C72,'Table 3-SouthCoast'!B$7:E$80,3,FALSE)</f>
        <v>86</v>
      </c>
      <c r="F72" s="131">
        <v>0.1825</v>
      </c>
      <c r="G72" s="132">
        <v>0.19650000000000001</v>
      </c>
      <c r="H72" s="132">
        <v>0.21299999999999999</v>
      </c>
      <c r="I72" s="132">
        <v>0.23250000000000001</v>
      </c>
      <c r="J72" s="132">
        <v>0.2397</v>
      </c>
      <c r="K72" s="132">
        <v>0.26579999999999998</v>
      </c>
      <c r="L72" s="132">
        <v>0.30049999999999999</v>
      </c>
      <c r="M72" s="132">
        <v>0.37709999999999999</v>
      </c>
      <c r="N72" s="132">
        <v>0.46889999999999998</v>
      </c>
      <c r="O72" s="132">
        <v>0.67330000000000001</v>
      </c>
      <c r="P72" s="40">
        <v>44</v>
      </c>
    </row>
    <row r="73" spans="1:16" ht="12" customHeight="1" x14ac:dyDescent="0.25">
      <c r="A73" s="207">
        <v>27</v>
      </c>
      <c r="B73" s="4" t="s">
        <v>194</v>
      </c>
      <c r="C73" s="206" t="s">
        <v>195</v>
      </c>
      <c r="D73" s="22">
        <f>VLOOKUP(C73,'Table 3-SouthCoast'!B$7:E$80,4,FALSE)</f>
        <v>699.52874999999995</v>
      </c>
      <c r="E73" s="20">
        <f>VLOOKUP(C73,'Table 3-SouthCoast'!B$7:E$80,3,FALSE)</f>
        <v>1047</v>
      </c>
      <c r="F73" s="131"/>
      <c r="G73" s="132"/>
      <c r="H73" s="132"/>
      <c r="I73" s="132">
        <v>61.9</v>
      </c>
      <c r="J73" s="132">
        <v>62.228900000000003</v>
      </c>
      <c r="K73" s="132">
        <v>63.630299999999998</v>
      </c>
      <c r="L73" s="132">
        <v>66.006699999999995</v>
      </c>
      <c r="M73" s="132">
        <v>73.397199999999998</v>
      </c>
      <c r="N73" s="132">
        <v>86.341999999999999</v>
      </c>
      <c r="O73" s="132">
        <v>135.05410000000001</v>
      </c>
      <c r="P73" s="40">
        <v>5</v>
      </c>
    </row>
    <row r="74" spans="1:16" ht="12" customHeight="1" x14ac:dyDescent="0.25">
      <c r="A74" s="42">
        <v>28</v>
      </c>
      <c r="B74" s="16" t="s">
        <v>196</v>
      </c>
      <c r="C74" s="127" t="s">
        <v>197</v>
      </c>
      <c r="D74" s="22">
        <f>VLOOKUP(C74,'Table 3-WestCoast'!B$7:E$67,4,FALSE)</f>
        <v>5.1312499999999996</v>
      </c>
      <c r="E74" s="20">
        <f>VLOOKUP(C74,'Table 3-WestCoast'!B$7:E$67, 3,FALSE)</f>
        <v>1103</v>
      </c>
      <c r="F74" s="131">
        <v>0.2369</v>
      </c>
      <c r="G74" s="132">
        <v>0.24160000000000001</v>
      </c>
      <c r="H74" s="132">
        <v>0.2475</v>
      </c>
      <c r="I74" s="132">
        <v>0.255</v>
      </c>
      <c r="J74" s="132">
        <v>0.25790000000000002</v>
      </c>
      <c r="K74" s="132">
        <v>0.26900000000000002</v>
      </c>
      <c r="L74" s="132">
        <v>0.28539999999999999</v>
      </c>
      <c r="M74" s="132">
        <v>0.32769999999999999</v>
      </c>
      <c r="N74" s="132">
        <v>0.39019999999999999</v>
      </c>
      <c r="O74" s="132">
        <v>0.58509999999999995</v>
      </c>
      <c r="P74" s="40">
        <v>6</v>
      </c>
    </row>
    <row r="75" spans="1:16" ht="12" customHeight="1" x14ac:dyDescent="0.25">
      <c r="A75" s="207">
        <v>28</v>
      </c>
      <c r="B75" s="4" t="s">
        <v>198</v>
      </c>
      <c r="C75" s="206" t="s">
        <v>199</v>
      </c>
      <c r="D75" s="22">
        <f>VLOOKUP(C75,'Table 3-WestCoast'!B$7:E$67,4,FALSE)</f>
        <v>17.563124999999999</v>
      </c>
      <c r="E75" s="20">
        <f>VLOOKUP(C75,'Table 3-WestCoast'!B$7:E$67, 3,FALSE)</f>
        <v>126</v>
      </c>
      <c r="F75" s="131">
        <v>0.15679999999999999</v>
      </c>
      <c r="G75" s="132">
        <v>0.1784</v>
      </c>
      <c r="H75" s="132">
        <v>0.2041</v>
      </c>
      <c r="I75" s="132">
        <v>0.2351</v>
      </c>
      <c r="J75" s="132">
        <v>0.24660000000000001</v>
      </c>
      <c r="K75" s="132">
        <v>0.28810000000000002</v>
      </c>
      <c r="L75" s="132">
        <v>0.34250000000000003</v>
      </c>
      <c r="M75" s="132">
        <v>0.45610000000000001</v>
      </c>
      <c r="N75" s="132">
        <v>0.57469999999999999</v>
      </c>
      <c r="O75" s="132">
        <v>0.7671</v>
      </c>
      <c r="P75" s="40">
        <v>47</v>
      </c>
    </row>
    <row r="76" spans="1:16" ht="12" customHeight="1" x14ac:dyDescent="0.25">
      <c r="A76" s="207">
        <v>28</v>
      </c>
      <c r="B76" s="4" t="s">
        <v>200</v>
      </c>
      <c r="C76" s="206" t="s">
        <v>201</v>
      </c>
      <c r="D76" s="22">
        <f>VLOOKUP(C76,'Table 3-WestCoast'!B$7:E$67,4,FALSE)</f>
        <v>88.161249999999995</v>
      </c>
      <c r="E76" s="20">
        <f>VLOOKUP(C76,'Table 3-WestCoast'!B$7:E$67, 3,FALSE)</f>
        <v>945</v>
      </c>
      <c r="F76" s="131">
        <v>2.9798</v>
      </c>
      <c r="G76" s="132">
        <v>3.1194000000000002</v>
      </c>
      <c r="H76" s="132">
        <v>3.2843</v>
      </c>
      <c r="I76" s="132">
        <v>3.4843000000000002</v>
      </c>
      <c r="J76" s="132">
        <v>3.5586000000000002</v>
      </c>
      <c r="K76" s="132">
        <v>3.8331</v>
      </c>
      <c r="L76" s="132">
        <v>4.2103999999999999</v>
      </c>
      <c r="M76" s="132">
        <v>5.1001000000000003</v>
      </c>
      <c r="N76" s="132">
        <v>6.2797999999999998</v>
      </c>
      <c r="O76" s="132">
        <v>9.4478000000000009</v>
      </c>
      <c r="P76" s="40">
        <v>30</v>
      </c>
    </row>
    <row r="77" spans="1:16" ht="12" customHeight="1" x14ac:dyDescent="0.25">
      <c r="A77" s="207">
        <v>28</v>
      </c>
      <c r="B77" s="4" t="s">
        <v>202</v>
      </c>
      <c r="C77" s="206" t="s">
        <v>203</v>
      </c>
      <c r="D77" s="22">
        <f>VLOOKUP(C77,'Table 3-WestCoast'!B$7:E$67,4,FALSE)</f>
        <v>45.934375000000003</v>
      </c>
      <c r="E77" s="20">
        <f>VLOOKUP(C77,'Table 3-WestCoast'!B$7:E$67, 3,FALSE)</f>
        <v>848</v>
      </c>
      <c r="F77" s="131">
        <v>1.9298</v>
      </c>
      <c r="G77" s="132">
        <v>2.0520999999999998</v>
      </c>
      <c r="H77" s="132">
        <v>2.1972999999999998</v>
      </c>
      <c r="I77" s="132">
        <v>2.3742000000000001</v>
      </c>
      <c r="J77" s="132">
        <v>2.4401999999999999</v>
      </c>
      <c r="K77" s="132">
        <v>2.6848999999999998</v>
      </c>
      <c r="L77" s="132">
        <v>3.0234999999999999</v>
      </c>
      <c r="M77" s="132">
        <v>3.8309000000000002</v>
      </c>
      <c r="N77" s="132">
        <v>4.9156000000000004</v>
      </c>
      <c r="O77" s="132">
        <v>7.8761999999999999</v>
      </c>
      <c r="P77" s="40">
        <v>8</v>
      </c>
    </row>
    <row r="78" spans="1:16" ht="12" customHeight="1" x14ac:dyDescent="0.25">
      <c r="A78" s="207">
        <v>28</v>
      </c>
      <c r="B78" s="4" t="s">
        <v>204</v>
      </c>
      <c r="C78" s="206" t="s">
        <v>205</v>
      </c>
      <c r="D78" s="22">
        <f>VLOOKUP(C78,'Table 3-WestCoast'!B$7:E$67,4,FALSE)</f>
        <v>349.90750000000003</v>
      </c>
      <c r="E78" s="20">
        <f>VLOOKUP(C78,'Table 3-WestCoast'!B$7:E$67, 3,FALSE)</f>
        <v>620</v>
      </c>
      <c r="F78" s="131">
        <v>9.0404</v>
      </c>
      <c r="G78" s="132">
        <v>9.7308000000000003</v>
      </c>
      <c r="H78" s="132">
        <v>10.5296</v>
      </c>
      <c r="I78" s="132">
        <v>11.4739</v>
      </c>
      <c r="J78" s="132">
        <v>11.8179</v>
      </c>
      <c r="K78" s="132">
        <v>13.0562</v>
      </c>
      <c r="L78" s="132">
        <v>14.677099999999999</v>
      </c>
      <c r="M78" s="132">
        <v>18.160599999999999</v>
      </c>
      <c r="N78" s="132">
        <v>22.1586</v>
      </c>
      <c r="O78" s="132">
        <v>30.4541</v>
      </c>
      <c r="P78" s="40">
        <v>61</v>
      </c>
    </row>
    <row r="79" spans="1:16" ht="12" customHeight="1" x14ac:dyDescent="0.25">
      <c r="A79" s="207">
        <v>28</v>
      </c>
      <c r="B79" s="4" t="s">
        <v>206</v>
      </c>
      <c r="C79" s="206" t="s">
        <v>207</v>
      </c>
      <c r="D79" s="22">
        <f>VLOOKUP(C79,'Table 3-WestCoast'!B$7:E$67,4,FALSE)</f>
        <v>16.614999999999998</v>
      </c>
      <c r="E79" s="20">
        <f>VLOOKUP(C79,'Table 3-WestCoast'!B$7:E$67, 3,FALSE)</f>
        <v>1060</v>
      </c>
      <c r="F79" s="131">
        <v>0.50880000000000003</v>
      </c>
      <c r="G79" s="132">
        <v>0.57469999999999999</v>
      </c>
      <c r="H79" s="132">
        <v>0.65439999999999998</v>
      </c>
      <c r="I79" s="132">
        <v>0.75329999999999997</v>
      </c>
      <c r="J79" s="132">
        <v>0.79049999999999998</v>
      </c>
      <c r="K79" s="132">
        <v>0.92959999999999998</v>
      </c>
      <c r="L79" s="132">
        <v>1.1229</v>
      </c>
      <c r="M79" s="132">
        <v>1.5770999999999999</v>
      </c>
      <c r="N79" s="132">
        <v>2.1539999999999999</v>
      </c>
      <c r="O79" s="132">
        <v>3.4981</v>
      </c>
      <c r="P79" s="40">
        <v>16</v>
      </c>
    </row>
    <row r="80" spans="1:16" ht="12" customHeight="1" x14ac:dyDescent="0.25">
      <c r="A80" s="207">
        <v>28</v>
      </c>
      <c r="B80" s="4" t="s">
        <v>208</v>
      </c>
      <c r="C80" s="206" t="s">
        <v>209</v>
      </c>
      <c r="D80" s="22">
        <f>VLOOKUP(C80,'Table 3-WestCoast'!B$7:E$67,4,FALSE)</f>
        <v>212.20937499999999</v>
      </c>
      <c r="E80" s="20">
        <f>VLOOKUP(C80,'Table 3-WestCoast'!B$7:E$67, 3,FALSE)</f>
        <v>990</v>
      </c>
      <c r="F80" s="131">
        <v>9.8771000000000004</v>
      </c>
      <c r="G80" s="132">
        <v>10.545199999999999</v>
      </c>
      <c r="H80" s="132">
        <v>11.3066</v>
      </c>
      <c r="I80" s="132">
        <v>12.1912</v>
      </c>
      <c r="J80" s="132">
        <v>12.5093</v>
      </c>
      <c r="K80" s="132">
        <v>13.637499999999999</v>
      </c>
      <c r="L80" s="132">
        <v>15.0756</v>
      </c>
      <c r="M80" s="132">
        <v>18.029499999999999</v>
      </c>
      <c r="N80" s="132">
        <v>21.211300000000001</v>
      </c>
      <c r="O80" s="132">
        <v>27.1996</v>
      </c>
      <c r="P80" s="40">
        <v>29</v>
      </c>
    </row>
    <row r="81" spans="1:16" ht="12" customHeight="1" x14ac:dyDescent="0.25">
      <c r="A81" s="207">
        <v>28</v>
      </c>
      <c r="B81" s="4" t="s">
        <v>210</v>
      </c>
      <c r="C81" s="206" t="s">
        <v>211</v>
      </c>
      <c r="D81" s="22">
        <f>VLOOKUP(C81,'Table 3-WestCoast'!B$7:E$67,4,FALSE)</f>
        <v>7.9106249999999996</v>
      </c>
      <c r="E81" s="20">
        <f>VLOOKUP(C81,'Table 3-WestCoast'!B$7:E$67, 3,FALSE)</f>
        <v>173</v>
      </c>
      <c r="F81" s="131">
        <v>4.7E-2</v>
      </c>
      <c r="G81" s="132">
        <v>5.1700000000000003E-2</v>
      </c>
      <c r="H81" s="132">
        <v>5.7299999999999997E-2</v>
      </c>
      <c r="I81" s="132">
        <v>6.4100000000000004E-2</v>
      </c>
      <c r="J81" s="132">
        <v>6.6699999999999995E-2</v>
      </c>
      <c r="K81" s="132">
        <v>7.5999999999999998E-2</v>
      </c>
      <c r="L81" s="132">
        <v>8.8900000000000007E-2</v>
      </c>
      <c r="M81" s="132">
        <v>0.1186</v>
      </c>
      <c r="N81" s="132">
        <v>0.15620000000000001</v>
      </c>
      <c r="O81" s="132">
        <v>0.24610000000000001</v>
      </c>
      <c r="P81" s="40">
        <v>21</v>
      </c>
    </row>
    <row r="82" spans="1:16" ht="12" customHeight="1" x14ac:dyDescent="0.25">
      <c r="A82" s="207">
        <v>28</v>
      </c>
      <c r="B82" s="4" t="s">
        <v>212</v>
      </c>
      <c r="C82" s="206" t="s">
        <v>213</v>
      </c>
      <c r="D82" s="22">
        <f>VLOOKUP(C82,'Table 3-WestCoast'!B$7:E$67,4,FALSE)</f>
        <v>41.428750000000001</v>
      </c>
      <c r="E82" s="20">
        <f>VLOOKUP(C82,'Table 3-WestCoast'!B$7:E$67, 3,FALSE)</f>
        <v>350</v>
      </c>
      <c r="F82" s="131">
        <v>0.79530000000000001</v>
      </c>
      <c r="G82" s="132">
        <v>0.87619999999999998</v>
      </c>
      <c r="H82" s="132">
        <v>0.9708</v>
      </c>
      <c r="I82" s="132">
        <v>1.0835999999999999</v>
      </c>
      <c r="J82" s="132">
        <v>1.1248</v>
      </c>
      <c r="K82" s="132">
        <v>1.2738</v>
      </c>
      <c r="L82" s="132">
        <v>1.4692000000000001</v>
      </c>
      <c r="M82" s="132">
        <v>1.8852</v>
      </c>
      <c r="N82" s="132">
        <v>2.3477000000000001</v>
      </c>
      <c r="O82" s="132">
        <v>3.2294999999999998</v>
      </c>
      <c r="P82" s="40">
        <v>29</v>
      </c>
    </row>
    <row r="83" spans="1:16" ht="12" customHeight="1" x14ac:dyDescent="0.25">
      <c r="A83" s="207">
        <v>28</v>
      </c>
      <c r="B83" s="4" t="s">
        <v>214</v>
      </c>
      <c r="C83" s="206" t="s">
        <v>215</v>
      </c>
      <c r="D83" s="22">
        <f>VLOOKUP(C83,'Table 3-WestCoast'!B$7:E$67,4,FALSE)</f>
        <v>314.78687500000001</v>
      </c>
      <c r="E83" s="20">
        <f>VLOOKUP(C83,'Table 3-WestCoast'!B$7:E$67, 3,FALSE)</f>
        <v>545</v>
      </c>
      <c r="F83" s="131">
        <v>5.8042999999999996</v>
      </c>
      <c r="G83" s="132">
        <v>6.3404999999999996</v>
      </c>
      <c r="H83" s="132">
        <v>6.9661</v>
      </c>
      <c r="I83" s="132">
        <v>7.7115</v>
      </c>
      <c r="J83" s="132">
        <v>7.9843000000000002</v>
      </c>
      <c r="K83" s="132">
        <v>8.9708000000000006</v>
      </c>
      <c r="L83" s="132">
        <v>10.269500000000001</v>
      </c>
      <c r="M83" s="132">
        <v>13.070600000000001</v>
      </c>
      <c r="N83" s="132">
        <v>16.268999999999998</v>
      </c>
      <c r="O83" s="132">
        <v>22.7317</v>
      </c>
      <c r="P83" s="40">
        <v>37</v>
      </c>
    </row>
    <row r="84" spans="1:16" ht="12" customHeight="1" x14ac:dyDescent="0.25">
      <c r="A84" s="207">
        <v>28</v>
      </c>
      <c r="B84" s="4" t="s">
        <v>216</v>
      </c>
      <c r="C84" s="206" t="s">
        <v>217</v>
      </c>
      <c r="D84" s="22">
        <f>VLOOKUP(C84,'Table 3-WestCoast'!B$7:E$67,4,FALSE)</f>
        <v>993.166875</v>
      </c>
      <c r="E84" s="20">
        <f>VLOOKUP(C84,'Table 3-WestCoast'!B$7:E$67, 3,FALSE)</f>
        <v>739</v>
      </c>
      <c r="F84" s="131">
        <v>42.3748</v>
      </c>
      <c r="G84" s="132">
        <v>45.891800000000003</v>
      </c>
      <c r="H84" s="132">
        <v>49.887500000000003</v>
      </c>
      <c r="I84" s="132">
        <v>54.499000000000002</v>
      </c>
      <c r="J84" s="132">
        <v>56.147100000000002</v>
      </c>
      <c r="K84" s="132">
        <v>61.933999999999997</v>
      </c>
      <c r="L84" s="132">
        <v>69.152900000000002</v>
      </c>
      <c r="M84" s="132">
        <v>83.271900000000002</v>
      </c>
      <c r="N84" s="132">
        <v>97.188299999999998</v>
      </c>
      <c r="O84" s="132">
        <v>119.16589999999999</v>
      </c>
      <c r="P84" s="40">
        <v>56</v>
      </c>
    </row>
    <row r="85" spans="1:16" ht="12" customHeight="1" x14ac:dyDescent="0.25">
      <c r="A85" s="207">
        <v>28</v>
      </c>
      <c r="B85" s="4" t="s">
        <v>218</v>
      </c>
      <c r="C85" s="206" t="s">
        <v>219</v>
      </c>
      <c r="D85" s="22">
        <f>VLOOKUP(C85,'Table 3-WestCoast'!B$7:E$67,4,FALSE)</f>
        <v>59.292499999999997</v>
      </c>
      <c r="E85" s="20">
        <f>VLOOKUP(C85,'Table 3-WestCoast'!B$7:E$67, 3,FALSE)</f>
        <v>729</v>
      </c>
      <c r="F85" s="131">
        <v>2.468</v>
      </c>
      <c r="G85" s="132">
        <v>2.6484999999999999</v>
      </c>
      <c r="H85" s="132">
        <v>2.8555000000000001</v>
      </c>
      <c r="I85" s="132">
        <v>3.0975999999999999</v>
      </c>
      <c r="J85" s="132">
        <v>3.1852</v>
      </c>
      <c r="K85" s="132">
        <v>3.4971000000000001</v>
      </c>
      <c r="L85" s="132">
        <v>3.8986000000000001</v>
      </c>
      <c r="M85" s="132">
        <v>4.7354000000000003</v>
      </c>
      <c r="N85" s="132">
        <v>5.6539999999999999</v>
      </c>
      <c r="O85" s="132">
        <v>7.4283999999999999</v>
      </c>
      <c r="P85" s="40">
        <v>40</v>
      </c>
    </row>
    <row r="86" spans="1:16" ht="12" customHeight="1" x14ac:dyDescent="0.25">
      <c r="A86" s="207">
        <v>28</v>
      </c>
      <c r="B86" s="4" t="s">
        <v>220</v>
      </c>
      <c r="C86" s="206" t="s">
        <v>221</v>
      </c>
      <c r="D86" s="22">
        <f>VLOOKUP(C86,'Table 3-WestCoast'!B$7:E$67,4,FALSE)</f>
        <v>229.61125000000001</v>
      </c>
      <c r="E86" s="20">
        <f>VLOOKUP(C86,'Table 3-WestCoast'!B$7:E$67, 3,FALSE)</f>
        <v>505</v>
      </c>
      <c r="F86" s="131">
        <v>4.2882999999999996</v>
      </c>
      <c r="G86" s="132">
        <v>4.6620999999999997</v>
      </c>
      <c r="H86" s="132">
        <v>5.0987999999999998</v>
      </c>
      <c r="I86" s="132">
        <v>5.6204999999999998</v>
      </c>
      <c r="J86" s="132">
        <v>5.8120000000000003</v>
      </c>
      <c r="K86" s="132">
        <v>6.5065999999999997</v>
      </c>
      <c r="L86" s="132">
        <v>7.4283000000000001</v>
      </c>
      <c r="M86" s="132">
        <v>9.4496000000000002</v>
      </c>
      <c r="N86" s="132">
        <v>11.8261</v>
      </c>
      <c r="O86" s="132">
        <v>16.904199999999999</v>
      </c>
      <c r="P86" s="40">
        <v>52</v>
      </c>
    </row>
    <row r="87" spans="1:16" ht="12" customHeight="1" x14ac:dyDescent="0.25">
      <c r="A87" s="207">
        <v>28</v>
      </c>
      <c r="B87" s="4" t="s">
        <v>222</v>
      </c>
      <c r="C87" s="206" t="s">
        <v>223</v>
      </c>
      <c r="D87" s="22">
        <f>VLOOKUP(C87,'Table 3-WestCoast'!B$7:E$67,4,FALSE)</f>
        <v>133.55312499999999</v>
      </c>
      <c r="E87" s="20">
        <f>VLOOKUP(C87,'Table 3-WestCoast'!B$7:E$67, 3,FALSE)</f>
        <v>780</v>
      </c>
      <c r="F87" s="131">
        <v>3.9885000000000002</v>
      </c>
      <c r="G87" s="132">
        <v>4.3819999999999997</v>
      </c>
      <c r="H87" s="132">
        <v>4.8311000000000002</v>
      </c>
      <c r="I87" s="132">
        <v>5.3505000000000003</v>
      </c>
      <c r="J87" s="132">
        <v>5.5362</v>
      </c>
      <c r="K87" s="132">
        <v>6.1866000000000003</v>
      </c>
      <c r="L87" s="132">
        <v>6.9915000000000003</v>
      </c>
      <c r="M87" s="132">
        <v>8.5256000000000007</v>
      </c>
      <c r="N87" s="132">
        <v>9.9535999999999998</v>
      </c>
      <c r="O87" s="132">
        <v>11.934900000000001</v>
      </c>
      <c r="P87" s="40">
        <v>43</v>
      </c>
    </row>
    <row r="88" spans="1:16" ht="12" customHeight="1" x14ac:dyDescent="0.25">
      <c r="A88" s="207">
        <v>28</v>
      </c>
      <c r="B88" s="4" t="s">
        <v>224</v>
      </c>
      <c r="C88" s="206" t="s">
        <v>225</v>
      </c>
      <c r="D88" s="22">
        <f>VLOOKUP(C88,'Table 3-WestCoast'!B$7:E$67,4,FALSE)</f>
        <v>97.999375000000001</v>
      </c>
      <c r="E88" s="20">
        <f>VLOOKUP(C88,'Table 3-WestCoast'!B$7:E$67, 3,FALSE)</f>
        <v>241</v>
      </c>
      <c r="F88" s="131">
        <v>0.97319999999999995</v>
      </c>
      <c r="G88" s="132">
        <v>1.0732999999999999</v>
      </c>
      <c r="H88" s="132">
        <v>1.1909000000000001</v>
      </c>
      <c r="I88" s="132">
        <v>1.3324</v>
      </c>
      <c r="J88" s="132">
        <v>1.3845000000000001</v>
      </c>
      <c r="K88" s="132">
        <v>1.5740000000000001</v>
      </c>
      <c r="L88" s="132">
        <v>1.8261000000000001</v>
      </c>
      <c r="M88" s="132">
        <v>2.3778000000000001</v>
      </c>
      <c r="N88" s="132">
        <v>3.0173999999999999</v>
      </c>
      <c r="O88" s="132">
        <v>4.3280000000000003</v>
      </c>
      <c r="P88" s="40">
        <v>30</v>
      </c>
    </row>
    <row r="89" spans="1:16" s="2" customFormat="1" ht="12" customHeight="1" x14ac:dyDescent="0.25">
      <c r="A89" s="160">
        <v>28</v>
      </c>
      <c r="B89" s="301" t="s">
        <v>226</v>
      </c>
      <c r="C89" s="176" t="s">
        <v>227</v>
      </c>
      <c r="D89" s="314">
        <f>VLOOKUP(C89,'Table 3-WestCoast'!B$7:E$67,4,FALSE)</f>
        <v>677.72749999999996</v>
      </c>
      <c r="E89" s="154">
        <f>VLOOKUP(C89,'Table 3-WestCoast'!B$7:E$67, 3,FALSE)</f>
        <v>596</v>
      </c>
      <c r="F89" s="155">
        <v>18.556899999999999</v>
      </c>
      <c r="G89" s="156">
        <v>20.283899999999999</v>
      </c>
      <c r="H89" s="156">
        <v>22.265999999999998</v>
      </c>
      <c r="I89" s="156">
        <v>24.578700000000001</v>
      </c>
      <c r="J89" s="156">
        <v>25.4114</v>
      </c>
      <c r="K89" s="156">
        <v>28.3599</v>
      </c>
      <c r="L89" s="156">
        <v>32.089399999999998</v>
      </c>
      <c r="M89" s="156">
        <v>39.5366</v>
      </c>
      <c r="N89" s="156">
        <v>47.063299999999998</v>
      </c>
      <c r="O89" s="157">
        <v>59.320799999999998</v>
      </c>
      <c r="P89" s="197">
        <v>47</v>
      </c>
    </row>
    <row r="90" spans="1:16" ht="12" customHeight="1" x14ac:dyDescent="0.25">
      <c r="A90" s="207">
        <v>28</v>
      </c>
      <c r="B90" s="4" t="s">
        <v>228</v>
      </c>
      <c r="C90" s="206" t="s">
        <v>229</v>
      </c>
      <c r="D90" s="22">
        <f>VLOOKUP(C90,'Table 3-WestCoast'!B$7:E$67,4,FALSE)</f>
        <v>17.53875</v>
      </c>
      <c r="E90" s="20">
        <f>VLOOKUP(C90,'Table 3-WestCoast'!B$7:E$67, 3,FALSE)</f>
        <v>490</v>
      </c>
      <c r="F90" s="131">
        <v>0.53220000000000001</v>
      </c>
      <c r="G90" s="132">
        <v>0.56399999999999995</v>
      </c>
      <c r="H90" s="132">
        <v>0.60089999999999999</v>
      </c>
      <c r="I90" s="132">
        <v>0.64459999999999995</v>
      </c>
      <c r="J90" s="132">
        <v>0.66059999999999997</v>
      </c>
      <c r="K90" s="132">
        <v>0.71860000000000002</v>
      </c>
      <c r="L90" s="132">
        <v>0.79549999999999998</v>
      </c>
      <c r="M90" s="132">
        <v>0.96589999999999998</v>
      </c>
      <c r="N90" s="132">
        <v>1.1719999999999999</v>
      </c>
      <c r="O90" s="132">
        <v>1.6459999999999999</v>
      </c>
      <c r="P90" s="40">
        <v>52</v>
      </c>
    </row>
    <row r="91" spans="1:16" ht="12" customHeight="1" x14ac:dyDescent="0.25">
      <c r="A91" s="207">
        <v>28</v>
      </c>
      <c r="B91" s="4" t="s">
        <v>230</v>
      </c>
      <c r="C91" s="206" t="s">
        <v>231</v>
      </c>
      <c r="D91" s="22">
        <f>VLOOKUP(C91,'Table 3-WestCoast'!B$7:E$67,4,FALSE)</f>
        <v>773.57937500000003</v>
      </c>
      <c r="E91" s="20">
        <f>VLOOKUP(C91,'Table 3-WestCoast'!B$7:E$67, 3,FALSE)</f>
        <v>673</v>
      </c>
      <c r="F91" s="131">
        <v>36.847299999999997</v>
      </c>
      <c r="G91" s="132">
        <v>38.7027</v>
      </c>
      <c r="H91" s="132">
        <v>40.819800000000001</v>
      </c>
      <c r="I91" s="132">
        <v>43.287500000000001</v>
      </c>
      <c r="J91" s="132">
        <v>44.178199999999997</v>
      </c>
      <c r="K91" s="132">
        <v>47.354500000000002</v>
      </c>
      <c r="L91" s="132">
        <v>51.454700000000003</v>
      </c>
      <c r="M91" s="132">
        <v>60.125100000000003</v>
      </c>
      <c r="N91" s="132">
        <v>69.972099999999998</v>
      </c>
      <c r="O91" s="132">
        <v>90.545500000000004</v>
      </c>
      <c r="P91" s="40">
        <v>22</v>
      </c>
    </row>
    <row r="92" spans="1:16" ht="12" customHeight="1" x14ac:dyDescent="0.25">
      <c r="A92" s="207">
        <v>28</v>
      </c>
      <c r="B92" s="4" t="s">
        <v>232</v>
      </c>
      <c r="C92" s="206" t="s">
        <v>233</v>
      </c>
      <c r="D92" s="22">
        <f>VLOOKUP(C92,'Table 3-WestCoast'!B$7:E$67,4,FALSE)</f>
        <v>297.11562500000002</v>
      </c>
      <c r="E92" s="20">
        <f>VLOOKUP(C92,'Table 3-WestCoast'!B$7:E$67, 3,FALSE)</f>
        <v>932</v>
      </c>
      <c r="F92" s="131">
        <v>7.6384999999999996</v>
      </c>
      <c r="G92" s="132">
        <v>8.1021000000000001</v>
      </c>
      <c r="H92" s="132">
        <v>8.6353000000000009</v>
      </c>
      <c r="I92" s="132">
        <v>9.2621000000000002</v>
      </c>
      <c r="J92" s="132">
        <v>9.4896999999999991</v>
      </c>
      <c r="K92" s="132">
        <v>10.3065</v>
      </c>
      <c r="L92" s="132">
        <v>11.372199999999999</v>
      </c>
      <c r="M92" s="132">
        <v>13.662100000000001</v>
      </c>
      <c r="N92" s="132">
        <v>16.311800000000002</v>
      </c>
      <c r="O92" s="132">
        <v>21.971399999999999</v>
      </c>
      <c r="P92" s="40">
        <v>36</v>
      </c>
    </row>
    <row r="93" spans="1:16" ht="12" customHeight="1" x14ac:dyDescent="0.25">
      <c r="A93" s="207">
        <v>28</v>
      </c>
      <c r="B93" s="4" t="s">
        <v>234</v>
      </c>
      <c r="C93" s="206" t="s">
        <v>235</v>
      </c>
      <c r="D93" s="22">
        <f>VLOOKUP(C93,'Table 3-WestCoast'!B$7:E$67,4,FALSE)</f>
        <v>25.256250000000001</v>
      </c>
      <c r="E93" s="20">
        <f>VLOOKUP(C93,'Table 3-WestCoast'!B$7:E$67, 3,FALSE)</f>
        <v>395</v>
      </c>
      <c r="F93" s="131">
        <v>1.4532</v>
      </c>
      <c r="G93" s="132">
        <v>1.5059</v>
      </c>
      <c r="H93" s="132">
        <v>1.5659000000000001</v>
      </c>
      <c r="I93" s="132">
        <v>1.6356999999999999</v>
      </c>
      <c r="J93" s="132">
        <v>1.6609</v>
      </c>
      <c r="K93" s="132">
        <v>1.7505999999999999</v>
      </c>
      <c r="L93" s="132">
        <v>1.8664000000000001</v>
      </c>
      <c r="M93" s="132">
        <v>2.1118999999999999</v>
      </c>
      <c r="N93" s="132">
        <v>2.3932000000000002</v>
      </c>
      <c r="O93" s="132">
        <v>2.9944000000000002</v>
      </c>
      <c r="P93" s="40">
        <v>14</v>
      </c>
    </row>
    <row r="94" spans="1:16" ht="12" customHeight="1" x14ac:dyDescent="0.25">
      <c r="A94" s="207">
        <v>28</v>
      </c>
      <c r="B94" s="4" t="s">
        <v>236</v>
      </c>
      <c r="C94" s="206" t="s">
        <v>237</v>
      </c>
      <c r="D94" s="22">
        <f>VLOOKUP(C94,'Table 3-WestCoast'!B$7:E$67,4,FALSE)</f>
        <v>286.18562500000002</v>
      </c>
      <c r="E94" s="20">
        <f>VLOOKUP(C94,'Table 3-WestCoast'!B$7:E$67, 3,FALSE)</f>
        <v>375</v>
      </c>
      <c r="F94" s="131">
        <v>4.3902999999999999</v>
      </c>
      <c r="G94" s="132">
        <v>4.7061999999999999</v>
      </c>
      <c r="H94" s="132">
        <v>5.0694999999999997</v>
      </c>
      <c r="I94" s="132">
        <v>5.4958999999999998</v>
      </c>
      <c r="J94" s="132">
        <v>5.6504000000000003</v>
      </c>
      <c r="K94" s="132">
        <v>6.2035</v>
      </c>
      <c r="L94" s="132">
        <v>6.9202000000000004</v>
      </c>
      <c r="M94" s="132">
        <v>8.4344000000000001</v>
      </c>
      <c r="N94" s="132">
        <v>10.1325</v>
      </c>
      <c r="O94" s="132">
        <v>13.5373</v>
      </c>
      <c r="P94" s="40">
        <v>57</v>
      </c>
    </row>
    <row r="95" spans="1:16" ht="12" customHeight="1" x14ac:dyDescent="0.25">
      <c r="A95" s="207">
        <v>28</v>
      </c>
      <c r="B95" s="4" t="s">
        <v>238</v>
      </c>
      <c r="C95" s="206" t="s">
        <v>239</v>
      </c>
      <c r="D95" s="22">
        <f>VLOOKUP(C95,'Table 3-WestCoast'!B$7:E$67,4,FALSE)</f>
        <v>32.649374999999999</v>
      </c>
      <c r="E95" s="20">
        <f>VLOOKUP(C95,'Table 3-WestCoast'!B$7:E$67, 3,FALSE)</f>
        <v>812</v>
      </c>
      <c r="F95" s="131">
        <v>1.4603999999999999</v>
      </c>
      <c r="G95" s="132">
        <v>1.4947999999999999</v>
      </c>
      <c r="H95" s="132">
        <v>1.5365</v>
      </c>
      <c r="I95" s="132">
        <v>1.5882000000000001</v>
      </c>
      <c r="J95" s="132">
        <v>1.6076999999999999</v>
      </c>
      <c r="K95" s="132">
        <v>1.6809000000000001</v>
      </c>
      <c r="L95" s="132">
        <v>1.7843</v>
      </c>
      <c r="M95" s="132">
        <v>2.0373000000000001</v>
      </c>
      <c r="N95" s="132">
        <v>2.3868</v>
      </c>
      <c r="O95" s="132">
        <v>3.3763000000000001</v>
      </c>
      <c r="P95" s="40">
        <v>7</v>
      </c>
    </row>
    <row r="96" spans="1:16" ht="12" customHeight="1" x14ac:dyDescent="0.25">
      <c r="A96" s="207">
        <v>28</v>
      </c>
      <c r="B96" s="4" t="s">
        <v>240</v>
      </c>
      <c r="C96" s="206" t="s">
        <v>241</v>
      </c>
      <c r="D96" s="22">
        <f>VLOOKUP(C96,'Table 3-WestCoast'!B$7:E$67,4,FALSE)</f>
        <v>260.70249999999999</v>
      </c>
      <c r="E96" s="20">
        <f>VLOOKUP(C96,'Table 3-WestCoast'!B$7:E$67, 3,FALSE)</f>
        <v>778</v>
      </c>
      <c r="F96" s="131">
        <v>5.9509999999999996</v>
      </c>
      <c r="G96" s="132">
        <v>6.5785</v>
      </c>
      <c r="H96" s="132">
        <v>7.3018999999999998</v>
      </c>
      <c r="I96" s="132">
        <v>8.1481999999999992</v>
      </c>
      <c r="J96" s="132">
        <v>8.4530999999999992</v>
      </c>
      <c r="K96" s="132">
        <v>9.5324000000000009</v>
      </c>
      <c r="L96" s="132">
        <v>10.891999999999999</v>
      </c>
      <c r="M96" s="132">
        <v>13.564399999999999</v>
      </c>
      <c r="N96" s="132">
        <v>16.167400000000001</v>
      </c>
      <c r="O96" s="132">
        <v>20.0578</v>
      </c>
      <c r="P96" s="76">
        <v>31</v>
      </c>
    </row>
    <row r="97" spans="1:16" ht="12" customHeight="1" x14ac:dyDescent="0.25">
      <c r="A97" s="207">
        <v>28</v>
      </c>
      <c r="B97" s="4" t="s">
        <v>242</v>
      </c>
      <c r="C97" s="206" t="s">
        <v>243</v>
      </c>
      <c r="D97" s="22">
        <f>VLOOKUP(C97,'Table 3-WestCoast'!B$7:E$67,4,FALSE)</f>
        <v>419.57625000000002</v>
      </c>
      <c r="E97" s="20">
        <f>VLOOKUP(C97,'Table 3-WestCoast'!B$7:E$67, 3,FALSE)</f>
        <v>609</v>
      </c>
      <c r="F97" s="133">
        <v>5.3480999999999996</v>
      </c>
      <c r="G97" s="75">
        <v>5.8201000000000001</v>
      </c>
      <c r="H97" s="75">
        <v>6.3832000000000004</v>
      </c>
      <c r="I97" s="75">
        <v>7.0727000000000002</v>
      </c>
      <c r="J97" s="75">
        <v>7.3304999999999998</v>
      </c>
      <c r="K97" s="75">
        <v>8.2883999999999993</v>
      </c>
      <c r="L97" s="75">
        <v>9.6157000000000004</v>
      </c>
      <c r="M97" s="75">
        <v>12.769299999999999</v>
      </c>
      <c r="N97" s="75">
        <v>16.945699999999999</v>
      </c>
      <c r="O97" s="75">
        <v>27.8704</v>
      </c>
      <c r="P97" s="76">
        <v>51</v>
      </c>
    </row>
    <row r="98" spans="1:16" ht="12" customHeight="1" x14ac:dyDescent="0.25">
      <c r="A98" s="207">
        <v>28</v>
      </c>
      <c r="B98" s="4" t="s">
        <v>244</v>
      </c>
      <c r="C98" s="206" t="s">
        <v>245</v>
      </c>
      <c r="D98" s="22">
        <f>VLOOKUP(C98,'Table 3-WestCoast'!B$7:E$67,4,FALSE)</f>
        <v>1215.98</v>
      </c>
      <c r="E98" s="20">
        <f>VLOOKUP(C98,'Table 3-WestCoast'!B$7:E$67, 3,FALSE)</f>
        <v>615</v>
      </c>
      <c r="F98" s="131">
        <v>35.552999999999997</v>
      </c>
      <c r="G98" s="132">
        <v>37.758099999999999</v>
      </c>
      <c r="H98" s="132">
        <v>40.275500000000001</v>
      </c>
      <c r="I98" s="132">
        <v>43.208199999999998</v>
      </c>
      <c r="J98" s="132">
        <v>44.265700000000002</v>
      </c>
      <c r="K98" s="132">
        <v>48.028799999999997</v>
      </c>
      <c r="L98" s="132">
        <v>52.861800000000002</v>
      </c>
      <c r="M98" s="132">
        <v>62.949399999999997</v>
      </c>
      <c r="N98" s="132">
        <v>74.122399999999999</v>
      </c>
      <c r="O98" s="132">
        <v>96.291399999999996</v>
      </c>
      <c r="P98" s="76">
        <v>56</v>
      </c>
    </row>
    <row r="99" spans="1:16" ht="12" customHeight="1" x14ac:dyDescent="0.25">
      <c r="A99" s="207">
        <v>28</v>
      </c>
      <c r="B99" s="4" t="s">
        <v>246</v>
      </c>
      <c r="C99" s="206" t="s">
        <v>247</v>
      </c>
      <c r="D99" s="22">
        <f>VLOOKUP(C99,'Table 3-WestCoast'!B$7:E$67,4,FALSE)</f>
        <v>105.9575</v>
      </c>
      <c r="E99" s="20">
        <f>VLOOKUP(C99,'Table 3-WestCoast'!B$7:E$67, 3,FALSE)</f>
        <v>749</v>
      </c>
      <c r="F99" s="131">
        <v>3.6703000000000001</v>
      </c>
      <c r="G99" s="132">
        <v>4.0293999999999999</v>
      </c>
      <c r="H99" s="132">
        <v>4.4398999999999997</v>
      </c>
      <c r="I99" s="132">
        <v>4.9161999999999999</v>
      </c>
      <c r="J99" s="132">
        <v>5.0868000000000002</v>
      </c>
      <c r="K99" s="132">
        <v>5.6866000000000003</v>
      </c>
      <c r="L99" s="132">
        <v>6.4337999999999997</v>
      </c>
      <c r="M99" s="132">
        <v>7.8777999999999997</v>
      </c>
      <c r="N99" s="132">
        <v>9.2546999999999997</v>
      </c>
      <c r="O99" s="132">
        <v>11.2553</v>
      </c>
      <c r="P99" s="76">
        <v>48</v>
      </c>
    </row>
    <row r="100" spans="1:16" ht="12" customHeight="1" x14ac:dyDescent="0.25">
      <c r="A100" s="207">
        <v>28</v>
      </c>
      <c r="B100" s="4" t="s">
        <v>248</v>
      </c>
      <c r="C100" s="206" t="s">
        <v>249</v>
      </c>
      <c r="D100" s="22">
        <f>VLOOKUP(C100,'Table 3-WestCoast'!B$7:E$67,4,FALSE)</f>
        <v>370.36374999999998</v>
      </c>
      <c r="E100" s="20">
        <f>VLOOKUP(C100,'Table 3-WestCoast'!B$7:E$67, 3,FALSE)</f>
        <v>755</v>
      </c>
      <c r="F100" s="131">
        <v>14.5532</v>
      </c>
      <c r="G100" s="132">
        <v>15.0456</v>
      </c>
      <c r="H100" s="132">
        <v>15.6256</v>
      </c>
      <c r="I100" s="132">
        <v>16.326499999999999</v>
      </c>
      <c r="J100" s="132">
        <v>16.586200000000002</v>
      </c>
      <c r="K100" s="132">
        <v>17.541699999999999</v>
      </c>
      <c r="L100" s="132">
        <v>18.846</v>
      </c>
      <c r="M100" s="132">
        <v>21.883199999999999</v>
      </c>
      <c r="N100" s="132">
        <v>25.836200000000002</v>
      </c>
      <c r="O100" s="132">
        <v>36.133299999999998</v>
      </c>
      <c r="P100" s="76">
        <v>36</v>
      </c>
    </row>
    <row r="101" spans="1:16" ht="12" customHeight="1" x14ac:dyDescent="0.25">
      <c r="A101" s="207">
        <v>28</v>
      </c>
      <c r="B101" s="4" t="s">
        <v>250</v>
      </c>
      <c r="C101" s="206" t="s">
        <v>251</v>
      </c>
      <c r="D101" s="22">
        <f>VLOOKUP(C101,'Table 3-WestCoast'!B$7:E$67,4,FALSE)</f>
        <v>264.073125</v>
      </c>
      <c r="E101" s="20">
        <f>VLOOKUP(C101,'Table 3-WestCoast'!B$7:E$67, 3,FALSE)</f>
        <v>194</v>
      </c>
      <c r="F101" s="131">
        <v>4.2226999999999997</v>
      </c>
      <c r="G101" s="132">
        <v>4.6660000000000004</v>
      </c>
      <c r="H101" s="132">
        <v>5.1835000000000004</v>
      </c>
      <c r="I101" s="132">
        <v>5.7992999999999997</v>
      </c>
      <c r="J101" s="132">
        <v>6.0242000000000004</v>
      </c>
      <c r="K101" s="132">
        <v>6.8338000000000001</v>
      </c>
      <c r="L101" s="132">
        <v>7.8886000000000003</v>
      </c>
      <c r="M101" s="132">
        <v>10.1031</v>
      </c>
      <c r="N101" s="132">
        <v>12.5052</v>
      </c>
      <c r="O101" s="132">
        <v>16.8718</v>
      </c>
      <c r="P101" s="76">
        <v>54</v>
      </c>
    </row>
    <row r="102" spans="1:16" ht="12" customHeight="1" x14ac:dyDescent="0.25">
      <c r="A102" s="207">
        <v>28</v>
      </c>
      <c r="B102" s="4" t="s">
        <v>252</v>
      </c>
      <c r="C102" s="206" t="s">
        <v>253</v>
      </c>
      <c r="D102" s="22">
        <f>VLOOKUP(C102,'Table 3-WestCoast'!B$7:E$67,4,FALSE)</f>
        <v>89.621250000000003</v>
      </c>
      <c r="E102" s="20">
        <f>VLOOKUP(C102,'Table 3-WestCoast'!B$7:E$67, 3,FALSE)</f>
        <v>513</v>
      </c>
      <c r="F102" s="131">
        <v>2.1456</v>
      </c>
      <c r="G102" s="132">
        <v>2.2437</v>
      </c>
      <c r="H102" s="132">
        <v>2.3628</v>
      </c>
      <c r="I102" s="132">
        <v>2.5116000000000001</v>
      </c>
      <c r="J102" s="132">
        <v>2.5680999999999998</v>
      </c>
      <c r="K102" s="132">
        <v>2.7820999999999998</v>
      </c>
      <c r="L102" s="132">
        <v>3.0893000000000002</v>
      </c>
      <c r="M102" s="132">
        <v>3.8694999999999999</v>
      </c>
      <c r="N102" s="132">
        <v>5.0156000000000001</v>
      </c>
      <c r="O102" s="132">
        <v>8.6616999999999997</v>
      </c>
      <c r="P102" s="76">
        <v>14</v>
      </c>
    </row>
    <row r="103" spans="1:16" ht="12" customHeight="1" x14ac:dyDescent="0.25">
      <c r="A103" s="207">
        <v>28</v>
      </c>
      <c r="B103" s="4" t="s">
        <v>254</v>
      </c>
      <c r="C103" s="206" t="s">
        <v>255</v>
      </c>
      <c r="D103" s="22">
        <f>VLOOKUP(C103,'Table 3-WestCoast'!B$7:E$67,4,FALSE)</f>
        <v>188.5675</v>
      </c>
      <c r="E103" s="20">
        <f>VLOOKUP(C103,'Table 3-WestCoast'!B$7:E$67, 3,FALSE)</f>
        <v>885</v>
      </c>
      <c r="F103" s="131">
        <v>10.241199999999999</v>
      </c>
      <c r="G103" s="132">
        <v>10.7456</v>
      </c>
      <c r="H103" s="132">
        <v>11.3239</v>
      </c>
      <c r="I103" s="132">
        <v>12.0015</v>
      </c>
      <c r="J103" s="132">
        <v>12.247</v>
      </c>
      <c r="K103" s="132">
        <v>13.1271</v>
      </c>
      <c r="L103" s="132">
        <v>14.273400000000001</v>
      </c>
      <c r="M103" s="132">
        <v>16.737400000000001</v>
      </c>
      <c r="N103" s="132">
        <v>19.603100000000001</v>
      </c>
      <c r="O103" s="132">
        <v>25.831800000000001</v>
      </c>
      <c r="P103" s="76">
        <v>47</v>
      </c>
    </row>
    <row r="104" spans="1:16" ht="12" customHeight="1" x14ac:dyDescent="0.25">
      <c r="A104" s="207">
        <v>29</v>
      </c>
      <c r="B104" s="16" t="s">
        <v>256</v>
      </c>
      <c r="C104" s="127" t="s">
        <v>257</v>
      </c>
      <c r="D104" s="22">
        <f>VLOOKUP(C104,'Table 3-WestCoast'!B$7:E$67,4,FALSE)</f>
        <v>379.864375</v>
      </c>
      <c r="E104" s="20">
        <f>VLOOKUP(C104,'Table 3-WestCoast'!B$7:E$67, 3,FALSE)</f>
        <v>575</v>
      </c>
      <c r="F104" s="131">
        <v>5.2233999999999998</v>
      </c>
      <c r="G104" s="132">
        <v>6.0377000000000001</v>
      </c>
      <c r="H104" s="132">
        <v>7.0137</v>
      </c>
      <c r="I104" s="132">
        <v>8.2005999999999997</v>
      </c>
      <c r="J104" s="132">
        <v>8.6390999999999991</v>
      </c>
      <c r="K104" s="132">
        <v>10.2311</v>
      </c>
      <c r="L104" s="132">
        <v>12.3124</v>
      </c>
      <c r="M104" s="132">
        <v>16.571300000000001</v>
      </c>
      <c r="N104" s="132">
        <v>20.8048</v>
      </c>
      <c r="O104" s="132">
        <v>26.898800000000001</v>
      </c>
      <c r="P104" s="76">
        <v>49</v>
      </c>
    </row>
    <row r="105" spans="1:16" ht="12" customHeight="1" x14ac:dyDescent="0.25">
      <c r="A105" s="207">
        <v>29</v>
      </c>
      <c r="B105" s="16" t="s">
        <v>258</v>
      </c>
      <c r="C105" s="127" t="s">
        <v>259</v>
      </c>
      <c r="D105" s="22">
        <f>VLOOKUP(C105,'Table 3-WestCoast'!B$7:E$67,4,FALSE)</f>
        <v>112.1425</v>
      </c>
      <c r="E105" s="20">
        <f>VLOOKUP(C105,'Table 3-WestCoast'!B$7:E$67, 3,FALSE)</f>
        <v>901</v>
      </c>
      <c r="F105" s="131">
        <v>7.1574999999999998</v>
      </c>
      <c r="G105" s="132">
        <v>7.8003</v>
      </c>
      <c r="H105" s="132">
        <v>8.5365000000000002</v>
      </c>
      <c r="I105" s="132">
        <v>9.3938000000000006</v>
      </c>
      <c r="J105" s="132">
        <v>9.7020999999999997</v>
      </c>
      <c r="K105" s="132">
        <v>10.792400000000001</v>
      </c>
      <c r="L105" s="132">
        <v>12.1693</v>
      </c>
      <c r="M105" s="132">
        <v>14.915800000000001</v>
      </c>
      <c r="N105" s="132">
        <v>17.694199999999999</v>
      </c>
      <c r="O105" s="132">
        <v>22.247</v>
      </c>
      <c r="P105" s="76">
        <v>7</v>
      </c>
    </row>
    <row r="106" spans="1:16" ht="12" customHeight="1" x14ac:dyDescent="0.25">
      <c r="A106" s="207">
        <v>29</v>
      </c>
      <c r="B106" s="16" t="s">
        <v>260</v>
      </c>
      <c r="C106" s="127" t="s">
        <v>261</v>
      </c>
      <c r="D106" s="22">
        <f>VLOOKUP(C106,'Table 3-WestCoast'!B$7:E$67,4,FALSE)</f>
        <v>9.8275000000000006</v>
      </c>
      <c r="E106" s="20">
        <f>VLOOKUP(C106,'Table 3-WestCoast'!B$7:E$67, 3,FALSE)</f>
        <v>273</v>
      </c>
      <c r="F106" s="131">
        <v>0.42070000000000002</v>
      </c>
      <c r="G106" s="132">
        <v>0.4521</v>
      </c>
      <c r="H106" s="132">
        <v>0.4879</v>
      </c>
      <c r="I106" s="132">
        <v>0.52939999999999998</v>
      </c>
      <c r="J106" s="132">
        <v>0.5444</v>
      </c>
      <c r="K106" s="132">
        <v>0.59740000000000004</v>
      </c>
      <c r="L106" s="132">
        <v>0.66469999999999996</v>
      </c>
      <c r="M106" s="132">
        <v>0.80169999999999997</v>
      </c>
      <c r="N106" s="132">
        <v>0.9466</v>
      </c>
      <c r="O106" s="132">
        <v>1.2083999999999999</v>
      </c>
      <c r="P106" s="76">
        <v>41</v>
      </c>
    </row>
    <row r="107" spans="1:16" ht="12" customHeight="1" x14ac:dyDescent="0.25">
      <c r="A107" s="207">
        <v>29</v>
      </c>
      <c r="B107" s="16" t="s">
        <v>262</v>
      </c>
      <c r="C107" s="127" t="s">
        <v>263</v>
      </c>
      <c r="D107" s="22">
        <f>VLOOKUP(C107,'Table 3-WestCoast'!B$7:E$67,4,FALSE)</f>
        <v>2.9056250000000001</v>
      </c>
      <c r="E107" s="20">
        <f>VLOOKUP(C107,'Table 3-WestCoast'!B$7:E$67, 3,FALSE)</f>
        <v>520</v>
      </c>
      <c r="F107" s="131">
        <v>0.1099</v>
      </c>
      <c r="G107" s="132">
        <v>0.1158</v>
      </c>
      <c r="H107" s="132">
        <v>0.1229</v>
      </c>
      <c r="I107" s="132">
        <v>0.13150000000000001</v>
      </c>
      <c r="J107" s="132">
        <v>0.1348</v>
      </c>
      <c r="K107" s="132">
        <v>0.1469</v>
      </c>
      <c r="L107" s="132">
        <v>0.16400000000000001</v>
      </c>
      <c r="M107" s="132">
        <v>0.20580000000000001</v>
      </c>
      <c r="N107" s="132">
        <v>0.26419999999999999</v>
      </c>
      <c r="O107" s="132">
        <v>0.43490000000000001</v>
      </c>
      <c r="P107" s="76">
        <v>18</v>
      </c>
    </row>
    <row r="108" spans="1:16" ht="12" customHeight="1" x14ac:dyDescent="0.25">
      <c r="A108" s="207">
        <v>29</v>
      </c>
      <c r="B108" s="16" t="s">
        <v>264</v>
      </c>
      <c r="C108" s="127" t="s">
        <v>265</v>
      </c>
      <c r="D108" s="22">
        <f>VLOOKUP(C108,'Table 3-WestCoast'!B$7:E$67,4,FALSE)</f>
        <v>6.399375</v>
      </c>
      <c r="E108" s="20">
        <f>VLOOKUP(C108,'Table 3-WestCoast'!B$7:E$67, 3,FALSE)</f>
        <v>518</v>
      </c>
      <c r="F108" s="131">
        <v>0.85680000000000001</v>
      </c>
      <c r="G108" s="132">
        <v>0.87250000000000005</v>
      </c>
      <c r="H108" s="132">
        <v>0.89219999999999999</v>
      </c>
      <c r="I108" s="132">
        <v>0.91759999999999997</v>
      </c>
      <c r="J108" s="132">
        <v>0.9274</v>
      </c>
      <c r="K108" s="132">
        <v>0.96530000000000005</v>
      </c>
      <c r="L108" s="132">
        <v>1.0209999999999999</v>
      </c>
      <c r="M108" s="132">
        <v>1.1658999999999999</v>
      </c>
      <c r="N108" s="132">
        <v>1.3807</v>
      </c>
      <c r="O108" s="132">
        <v>2.0518999999999998</v>
      </c>
      <c r="P108" s="76">
        <v>10</v>
      </c>
    </row>
    <row r="109" spans="1:16" ht="12" customHeight="1" x14ac:dyDescent="0.25">
      <c r="A109" s="207">
        <v>29</v>
      </c>
      <c r="B109" s="16" t="s">
        <v>266</v>
      </c>
      <c r="C109" s="127" t="s">
        <v>267</v>
      </c>
      <c r="D109" s="22">
        <f>VLOOKUP(C109,'Table 3-WestCoast'!B$7:E$67,4,FALSE)</f>
        <v>13.0425</v>
      </c>
      <c r="E109" s="20">
        <f>VLOOKUP(C109,'Table 3-WestCoast'!B$7:E$67, 3,FALSE)</f>
        <v>918</v>
      </c>
      <c r="F109" s="131">
        <v>0.42780000000000001</v>
      </c>
      <c r="G109" s="132">
        <v>0.44869999999999999</v>
      </c>
      <c r="H109" s="132">
        <v>0.4728</v>
      </c>
      <c r="I109" s="132">
        <v>0.50139999999999996</v>
      </c>
      <c r="J109" s="132">
        <v>0.51190000000000002</v>
      </c>
      <c r="K109" s="132">
        <v>0.54969999999999997</v>
      </c>
      <c r="L109" s="132">
        <v>0.6</v>
      </c>
      <c r="M109" s="132">
        <v>0.71179999999999999</v>
      </c>
      <c r="N109" s="132">
        <v>0.84809999999999997</v>
      </c>
      <c r="O109" s="132">
        <v>1.1677999999999999</v>
      </c>
      <c r="P109" s="76">
        <v>14</v>
      </c>
    </row>
    <row r="110" spans="1:16" ht="12" customHeight="1" x14ac:dyDescent="0.25">
      <c r="A110" s="207">
        <v>29</v>
      </c>
      <c r="B110" s="16" t="s">
        <v>268</v>
      </c>
      <c r="C110" s="127" t="s">
        <v>269</v>
      </c>
      <c r="D110" s="22">
        <f>VLOOKUP(C110,'Table 3-WestCoast'!B$7:E$67,4,FALSE)</f>
        <v>825.01750000000004</v>
      </c>
      <c r="E110" s="20">
        <f>VLOOKUP(C110,'Table 3-WestCoast'!B$7:E$67, 3,FALSE)</f>
        <v>463</v>
      </c>
      <c r="F110" s="131">
        <v>24.3156</v>
      </c>
      <c r="G110" s="132">
        <v>26.516999999999999</v>
      </c>
      <c r="H110" s="132">
        <v>29.050899999999999</v>
      </c>
      <c r="I110" s="132">
        <v>32.020000000000003</v>
      </c>
      <c r="J110" s="132">
        <v>33.093000000000004</v>
      </c>
      <c r="K110" s="132">
        <v>36.910899999999998</v>
      </c>
      <c r="L110" s="132">
        <v>41.7883</v>
      </c>
      <c r="M110" s="132">
        <v>51.732399999999998</v>
      </c>
      <c r="N110" s="132">
        <v>62.144799999999996</v>
      </c>
      <c r="O110" s="132">
        <v>80.271900000000002</v>
      </c>
      <c r="P110" s="76">
        <v>52</v>
      </c>
    </row>
    <row r="111" spans="1:16" ht="12" customHeight="1" x14ac:dyDescent="0.25">
      <c r="A111" s="207">
        <v>29</v>
      </c>
      <c r="B111" s="16" t="s">
        <v>270</v>
      </c>
      <c r="C111" s="127" t="s">
        <v>271</v>
      </c>
      <c r="D111" s="22">
        <f>VLOOKUP(C111,'Table 3-WestCoast'!B$7:E$67,4,FALSE)</f>
        <v>593.39937499999996</v>
      </c>
      <c r="E111" s="20">
        <f>VLOOKUP(C111,'Table 3-WestCoast'!B$7:E$67, 3,FALSE)</f>
        <v>531</v>
      </c>
      <c r="F111" s="131">
        <v>22.9374</v>
      </c>
      <c r="G111" s="132">
        <v>24.791399999999999</v>
      </c>
      <c r="H111" s="132">
        <v>26.898399999999999</v>
      </c>
      <c r="I111" s="132">
        <v>29.3324</v>
      </c>
      <c r="J111" s="132">
        <v>30.202999999999999</v>
      </c>
      <c r="K111" s="132">
        <v>33.264499999999998</v>
      </c>
      <c r="L111" s="132">
        <v>37.0959</v>
      </c>
      <c r="M111" s="132">
        <v>44.645699999999998</v>
      </c>
      <c r="N111" s="132">
        <v>52.191000000000003</v>
      </c>
      <c r="O111" s="132">
        <v>64.441100000000006</v>
      </c>
      <c r="P111" s="76">
        <v>79</v>
      </c>
    </row>
    <row r="112" spans="1:16" ht="12" customHeight="1" x14ac:dyDescent="0.25">
      <c r="A112" s="207">
        <v>29</v>
      </c>
      <c r="B112" s="16" t="s">
        <v>272</v>
      </c>
      <c r="C112" s="127" t="s">
        <v>273</v>
      </c>
      <c r="D112" s="22">
        <f>VLOOKUP(C112,'Table 3-WestCoast'!B$7:E$67,4,FALSE)</f>
        <v>2.234375</v>
      </c>
      <c r="E112" s="20">
        <f>VLOOKUP(C112,'Table 3-WestCoast'!B$7:E$67, 3,FALSE)</f>
        <v>589</v>
      </c>
      <c r="F112" s="131">
        <v>0.1066</v>
      </c>
      <c r="G112" s="132">
        <v>0.1144</v>
      </c>
      <c r="H112" s="132">
        <v>0.1234</v>
      </c>
      <c r="I112" s="132">
        <v>0.1341</v>
      </c>
      <c r="J112" s="132">
        <v>0.13800000000000001</v>
      </c>
      <c r="K112" s="132">
        <v>0.1522</v>
      </c>
      <c r="L112" s="132">
        <v>0.1709</v>
      </c>
      <c r="M112" s="132">
        <v>0.21179999999999999</v>
      </c>
      <c r="N112" s="132">
        <v>0.2601</v>
      </c>
      <c r="O112" s="132">
        <v>0.3654</v>
      </c>
      <c r="P112" s="76">
        <v>16</v>
      </c>
    </row>
    <row r="113" spans="1:16" ht="12" customHeight="1" x14ac:dyDescent="0.25">
      <c r="A113" s="207">
        <v>29</v>
      </c>
      <c r="B113" s="16" t="s">
        <v>274</v>
      </c>
      <c r="C113" s="127" t="s">
        <v>275</v>
      </c>
      <c r="D113" s="22">
        <f>VLOOKUP(C113,'Table 3-WestCoast'!B$7:E$67,4,FALSE)</f>
        <v>28.081875</v>
      </c>
      <c r="E113" s="20">
        <f>VLOOKUP(C113,'Table 3-WestCoast'!B$7:E$67, 3,FALSE)</f>
        <v>585</v>
      </c>
      <c r="F113" s="131">
        <v>1.5422</v>
      </c>
      <c r="G113" s="132">
        <v>1.64</v>
      </c>
      <c r="H113" s="132">
        <v>1.7546999999999999</v>
      </c>
      <c r="I113" s="132">
        <v>1.8928</v>
      </c>
      <c r="J113" s="132">
        <v>1.9438</v>
      </c>
      <c r="K113" s="132">
        <v>2.1307</v>
      </c>
      <c r="L113" s="132">
        <v>2.3839999999999999</v>
      </c>
      <c r="M113" s="132">
        <v>2.9661</v>
      </c>
      <c r="N113" s="132">
        <v>3.7075999999999998</v>
      </c>
      <c r="O113" s="132">
        <v>5.5602</v>
      </c>
      <c r="P113" s="76">
        <v>15</v>
      </c>
    </row>
    <row r="114" spans="1:16" ht="12" customHeight="1" x14ac:dyDescent="0.25">
      <c r="A114" s="207">
        <v>29</v>
      </c>
      <c r="B114" s="16" t="s">
        <v>276</v>
      </c>
      <c r="C114" s="127" t="s">
        <v>277</v>
      </c>
      <c r="D114" s="22">
        <f>VLOOKUP(C114,'Table 3-WestCoast'!B$7:E$67,4,FALSE)</f>
        <v>36.673124999999999</v>
      </c>
      <c r="E114" s="20">
        <f>VLOOKUP(C114,'Table 3-WestCoast'!B$7:E$67, 3,FALSE)</f>
        <v>441</v>
      </c>
      <c r="F114" s="131">
        <v>5.4390999999999998</v>
      </c>
      <c r="G114" s="132">
        <v>5.5410000000000004</v>
      </c>
      <c r="H114" s="132">
        <v>5.6626000000000003</v>
      </c>
      <c r="I114" s="132">
        <v>5.8114999999999997</v>
      </c>
      <c r="J114" s="132">
        <v>5.8670999999999998</v>
      </c>
      <c r="K114" s="132">
        <v>6.0736999999999997</v>
      </c>
      <c r="L114" s="132">
        <v>6.359</v>
      </c>
      <c r="M114" s="132">
        <v>7.0331999999999999</v>
      </c>
      <c r="N114" s="132">
        <v>7.9199000000000002</v>
      </c>
      <c r="O114" s="132">
        <v>10.2346</v>
      </c>
      <c r="P114" s="76">
        <v>14</v>
      </c>
    </row>
    <row r="115" spans="1:16" ht="12" customHeight="1" x14ac:dyDescent="0.25">
      <c r="A115" s="207">
        <v>29</v>
      </c>
      <c r="B115" s="16" t="s">
        <v>278</v>
      </c>
      <c r="C115" s="127" t="s">
        <v>279</v>
      </c>
      <c r="D115" s="22">
        <f>VLOOKUP(C115,'Table 3-WestCoast'!B$7:E$67,4,FALSE)</f>
        <v>21.133749999999999</v>
      </c>
      <c r="E115" s="20">
        <f>VLOOKUP(C115,'Table 3-WestCoast'!B$7:E$67, 3,FALSE)</f>
        <v>687</v>
      </c>
      <c r="F115" s="131">
        <v>1.6436999999999999</v>
      </c>
      <c r="G115" s="132">
        <v>1.766</v>
      </c>
      <c r="H115" s="132">
        <v>1.9045000000000001</v>
      </c>
      <c r="I115" s="132">
        <v>2.0640000000000001</v>
      </c>
      <c r="J115" s="132">
        <v>2.121</v>
      </c>
      <c r="K115" s="132">
        <v>2.3209</v>
      </c>
      <c r="L115" s="132">
        <v>2.5708000000000002</v>
      </c>
      <c r="M115" s="132">
        <v>3.0634999999999999</v>
      </c>
      <c r="N115" s="132">
        <v>3.5590999999999999</v>
      </c>
      <c r="O115" s="132">
        <v>4.3807</v>
      </c>
      <c r="P115" s="76">
        <v>10</v>
      </c>
    </row>
    <row r="116" spans="1:16" ht="12" customHeight="1" x14ac:dyDescent="0.25">
      <c r="A116" s="207">
        <v>29</v>
      </c>
      <c r="B116" s="16" t="s">
        <v>280</v>
      </c>
      <c r="C116" s="127" t="s">
        <v>281</v>
      </c>
      <c r="D116" s="22">
        <f>VLOOKUP(C116,'Table 3-WestCoast'!B$7:E$67,4,FALSE)</f>
        <v>10.014374999999999</v>
      </c>
      <c r="E116" s="20">
        <f>VLOOKUP(C116,'Table 3-WestCoast'!B$7:E$67, 3,FALSE)</f>
        <v>587</v>
      </c>
      <c r="F116" s="131">
        <v>0.85309999999999997</v>
      </c>
      <c r="G116" s="132">
        <v>0.91410000000000002</v>
      </c>
      <c r="H116" s="132">
        <v>0.98350000000000004</v>
      </c>
      <c r="I116" s="132">
        <v>1.0639000000000001</v>
      </c>
      <c r="J116" s="132">
        <v>1.0928</v>
      </c>
      <c r="K116" s="132">
        <v>1.1950000000000001</v>
      </c>
      <c r="L116" s="132">
        <v>1.3244</v>
      </c>
      <c r="M116" s="132">
        <v>1.5871</v>
      </c>
      <c r="N116" s="132">
        <v>1.8640000000000001</v>
      </c>
      <c r="O116" s="132">
        <v>2.3639000000000001</v>
      </c>
      <c r="P116" s="76">
        <v>16</v>
      </c>
    </row>
    <row r="117" spans="1:16" ht="12" customHeight="1" x14ac:dyDescent="0.25">
      <c r="A117" s="207">
        <v>29</v>
      </c>
      <c r="B117" s="16" t="s">
        <v>282</v>
      </c>
      <c r="C117" s="127" t="s">
        <v>283</v>
      </c>
      <c r="D117" s="22">
        <f>VLOOKUP(C117,'Table 3-WestCoast'!B$7:E$67,4,FALSE)</f>
        <v>72.11</v>
      </c>
      <c r="E117" s="20">
        <f>VLOOKUP(C117,'Table 3-WestCoast'!B$7:E$67, 3,FALSE)</f>
        <v>155</v>
      </c>
      <c r="F117" s="131">
        <v>5.4440999999999997</v>
      </c>
      <c r="G117" s="132">
        <v>5.6327999999999996</v>
      </c>
      <c r="H117" s="132">
        <v>5.8468</v>
      </c>
      <c r="I117" s="132">
        <v>6.0948000000000002</v>
      </c>
      <c r="J117" s="132">
        <v>6.1840000000000002</v>
      </c>
      <c r="K117" s="132">
        <v>6.5007999999999999</v>
      </c>
      <c r="L117" s="132">
        <v>6.9073000000000002</v>
      </c>
      <c r="M117" s="132">
        <v>7.7613000000000003</v>
      </c>
      <c r="N117" s="132">
        <v>8.7268000000000008</v>
      </c>
      <c r="O117" s="132">
        <v>10.750500000000001</v>
      </c>
      <c r="P117" s="76">
        <v>19</v>
      </c>
    </row>
    <row r="118" spans="1:16" ht="12" customHeight="1" x14ac:dyDescent="0.25">
      <c r="A118" s="207">
        <v>29</v>
      </c>
      <c r="B118" s="4" t="s">
        <v>284</v>
      </c>
      <c r="C118" s="127" t="s">
        <v>285</v>
      </c>
      <c r="D118" s="22">
        <f>VLOOKUP(C118,'Table 3-WestCoast'!B$7:E$67,4,FALSE)</f>
        <v>578.328125</v>
      </c>
      <c r="E118" s="20">
        <f>VLOOKUP(C118,'Table 3-WestCoast'!B$7:E$67, 3,FALSE)</f>
        <v>554</v>
      </c>
      <c r="F118" s="131">
        <v>25.7075</v>
      </c>
      <c r="G118" s="132">
        <v>27.545300000000001</v>
      </c>
      <c r="H118" s="132">
        <v>29.636600000000001</v>
      </c>
      <c r="I118" s="132">
        <v>32.060499999999998</v>
      </c>
      <c r="J118" s="132">
        <v>32.930500000000002</v>
      </c>
      <c r="K118" s="132">
        <v>36.006</v>
      </c>
      <c r="L118" s="132">
        <v>39.901499999999999</v>
      </c>
      <c r="M118" s="132">
        <v>47.794199999999996</v>
      </c>
      <c r="N118" s="132">
        <v>56.096800000000002</v>
      </c>
      <c r="O118" s="132">
        <v>71.032300000000006</v>
      </c>
      <c r="P118" s="76">
        <v>48</v>
      </c>
    </row>
    <row r="119" spans="1:16" ht="12" customHeight="1" x14ac:dyDescent="0.25">
      <c r="A119" s="207">
        <v>29</v>
      </c>
      <c r="B119" s="4" t="s">
        <v>286</v>
      </c>
      <c r="C119" s="127" t="s">
        <v>287</v>
      </c>
      <c r="D119" s="22">
        <f>VLOOKUP(C119,'Table 3-WestCoast'!B$7:E$67,4,FALSE)</f>
        <v>162.185</v>
      </c>
      <c r="E119" s="20">
        <f>VLOOKUP(C119,'Table 3-WestCoast'!B$7:E$67, 3,FALSE)</f>
        <v>403</v>
      </c>
      <c r="F119" s="131">
        <v>10.2987</v>
      </c>
      <c r="G119" s="132">
        <v>11.1096</v>
      </c>
      <c r="H119" s="132">
        <v>12.029199999999999</v>
      </c>
      <c r="I119" s="132">
        <v>13.089</v>
      </c>
      <c r="J119" s="132">
        <v>13.467499999999999</v>
      </c>
      <c r="K119" s="132">
        <v>14.795999999999999</v>
      </c>
      <c r="L119" s="132">
        <v>16.453399999999998</v>
      </c>
      <c r="M119" s="132">
        <v>19.7043</v>
      </c>
      <c r="N119" s="132">
        <v>22.9346</v>
      </c>
      <c r="O119" s="132">
        <v>28.141200000000001</v>
      </c>
      <c r="P119" s="76">
        <v>60</v>
      </c>
    </row>
    <row r="120" spans="1:16" ht="12" customHeight="1" x14ac:dyDescent="0.25">
      <c r="A120" s="207">
        <v>29</v>
      </c>
      <c r="B120" s="4" t="s">
        <v>27</v>
      </c>
      <c r="C120" s="127" t="s">
        <v>288</v>
      </c>
      <c r="D120" s="22">
        <f>VLOOKUP(C120,'Table 3-WestCoast'!B$7:E$67,4,FALSE)</f>
        <v>16.739999999999998</v>
      </c>
      <c r="E120" s="20">
        <f>VLOOKUP(C120,'Table 3-WestCoast'!B$7:E$67, 3,FALSE)</f>
        <v>302</v>
      </c>
      <c r="F120" s="131">
        <v>0.89239999999999997</v>
      </c>
      <c r="G120" s="132">
        <v>0.93400000000000005</v>
      </c>
      <c r="H120" s="132">
        <v>0.98050000000000004</v>
      </c>
      <c r="I120" s="132">
        <v>1.0335000000000001</v>
      </c>
      <c r="J120" s="132">
        <v>1.0524</v>
      </c>
      <c r="K120" s="132">
        <v>1.1184000000000001</v>
      </c>
      <c r="L120" s="132">
        <v>1.2007000000000001</v>
      </c>
      <c r="M120" s="132">
        <v>1.3647</v>
      </c>
      <c r="N120" s="132">
        <v>1.5356000000000001</v>
      </c>
      <c r="O120" s="132">
        <v>1.8472</v>
      </c>
      <c r="P120" s="76">
        <v>12</v>
      </c>
    </row>
    <row r="121" spans="1:16" ht="12" customHeight="1" x14ac:dyDescent="0.25">
      <c r="A121" s="207">
        <v>29</v>
      </c>
      <c r="B121" s="4" t="s">
        <v>289</v>
      </c>
      <c r="C121" s="127" t="s">
        <v>290</v>
      </c>
      <c r="D121" s="22">
        <f>VLOOKUP(C121,'Table 3-WestCoast'!B$7:E$67,4,FALSE)</f>
        <v>1299.94</v>
      </c>
      <c r="E121" s="20">
        <f>VLOOKUP(C121,'Table 3-WestCoast'!B$7:E$67, 3,FALSE)</f>
        <v>488</v>
      </c>
      <c r="F121" s="131">
        <v>58.736499999999999</v>
      </c>
      <c r="G121" s="132">
        <v>64.509399999999999</v>
      </c>
      <c r="H121" s="132">
        <v>71.059799999999996</v>
      </c>
      <c r="I121" s="132">
        <v>78.581599999999995</v>
      </c>
      <c r="J121" s="132">
        <v>81.254099999999994</v>
      </c>
      <c r="K121" s="132">
        <v>90.546700000000001</v>
      </c>
      <c r="L121" s="132">
        <v>101.8759</v>
      </c>
      <c r="M121" s="132">
        <v>122.837</v>
      </c>
      <c r="N121" s="132">
        <v>141.3811</v>
      </c>
      <c r="O121" s="132">
        <v>164.73</v>
      </c>
      <c r="P121" s="76">
        <v>44</v>
      </c>
    </row>
    <row r="122" spans="1:16" ht="12" customHeight="1" x14ac:dyDescent="0.25">
      <c r="A122" s="207">
        <v>29</v>
      </c>
      <c r="B122" s="4" t="s">
        <v>291</v>
      </c>
      <c r="C122" s="127" t="s">
        <v>292</v>
      </c>
      <c r="D122" s="22">
        <f>VLOOKUP(C122,'Table 3-WestCoast'!B$7:E$67,4,FALSE)</f>
        <v>352.705625</v>
      </c>
      <c r="E122" s="20">
        <f>VLOOKUP(C122,'Table 3-WestCoast'!B$7:E$67, 3,FALSE)</f>
        <v>431</v>
      </c>
      <c r="F122" s="131">
        <v>19.179099999999998</v>
      </c>
      <c r="G122" s="132">
        <v>20.7499</v>
      </c>
      <c r="H122" s="132">
        <v>22.5365</v>
      </c>
      <c r="I122" s="132">
        <v>24.6021</v>
      </c>
      <c r="J122" s="132">
        <v>25.3414</v>
      </c>
      <c r="K122" s="132">
        <v>27.942699999999999</v>
      </c>
      <c r="L122" s="132">
        <v>31.201000000000001</v>
      </c>
      <c r="M122" s="132">
        <v>37.629199999999997</v>
      </c>
      <c r="N122" s="132">
        <v>44.059699999999999</v>
      </c>
      <c r="O122" s="132">
        <v>54.502699999999997</v>
      </c>
      <c r="P122" s="76">
        <v>89</v>
      </c>
    </row>
    <row r="123" spans="1:16" ht="12" customHeight="1" x14ac:dyDescent="0.25">
      <c r="A123" s="207">
        <v>29</v>
      </c>
      <c r="B123" s="4" t="s">
        <v>293</v>
      </c>
      <c r="C123" s="127" t="s">
        <v>294</v>
      </c>
      <c r="D123" s="22">
        <f>VLOOKUP(C123,'Table 3-WestCoast'!B$7:E$67,4,FALSE)</f>
        <v>458.729375</v>
      </c>
      <c r="E123" s="20">
        <f>VLOOKUP(C123,'Table 3-WestCoast'!B$7:E$67, 3,FALSE)</f>
        <v>523</v>
      </c>
      <c r="F123" s="131">
        <v>32.308</v>
      </c>
      <c r="G123" s="132">
        <v>34.753399999999999</v>
      </c>
      <c r="H123" s="132">
        <v>37.495600000000003</v>
      </c>
      <c r="I123" s="132">
        <v>40.613100000000003</v>
      </c>
      <c r="J123" s="132">
        <v>41.715000000000003</v>
      </c>
      <c r="K123" s="132">
        <v>45.532400000000003</v>
      </c>
      <c r="L123" s="132">
        <v>50.1813</v>
      </c>
      <c r="M123" s="132">
        <v>58.898499999999999</v>
      </c>
      <c r="N123" s="132">
        <v>66.967600000000004</v>
      </c>
      <c r="O123" s="132">
        <v>78.451800000000006</v>
      </c>
      <c r="P123" s="76">
        <v>49</v>
      </c>
    </row>
    <row r="124" spans="1:16" ht="12" customHeight="1" x14ac:dyDescent="0.25">
      <c r="A124" s="207">
        <v>29</v>
      </c>
      <c r="B124" s="4" t="s">
        <v>295</v>
      </c>
      <c r="C124" s="127" t="s">
        <v>296</v>
      </c>
      <c r="D124" s="22">
        <f>VLOOKUP(C124,'Table 3-WestCoast'!B$7:E$67,4,FALSE)</f>
        <v>38.909999999999997</v>
      </c>
      <c r="E124" s="20">
        <f>VLOOKUP(C124,'Table 3-WestCoast'!B$7:E$67, 3,FALSE)</f>
        <v>685</v>
      </c>
      <c r="F124" s="131">
        <v>4.4100999999999999</v>
      </c>
      <c r="G124" s="132">
        <v>4.5617999999999999</v>
      </c>
      <c r="H124" s="132">
        <v>4.7388000000000003</v>
      </c>
      <c r="I124" s="132">
        <v>4.9504999999999999</v>
      </c>
      <c r="J124" s="132">
        <v>5.0282999999999998</v>
      </c>
      <c r="K124" s="132">
        <v>5.3125</v>
      </c>
      <c r="L124" s="132">
        <v>5.6947000000000001</v>
      </c>
      <c r="M124" s="132">
        <v>6.5636000000000001</v>
      </c>
      <c r="N124" s="132">
        <v>7.6585000000000001</v>
      </c>
      <c r="O124" s="132">
        <v>10.371</v>
      </c>
      <c r="P124" s="76">
        <v>18</v>
      </c>
    </row>
    <row r="125" spans="1:16" ht="12" customHeight="1" x14ac:dyDescent="0.25">
      <c r="A125" s="207">
        <v>29</v>
      </c>
      <c r="B125" s="4" t="s">
        <v>297</v>
      </c>
      <c r="C125" s="127" t="s">
        <v>298</v>
      </c>
      <c r="D125" s="22">
        <f>VLOOKUP(C125,'Table 3-WestCoast'!B$7:E$67,4,FALSE)</f>
        <v>13.035</v>
      </c>
      <c r="E125" s="20">
        <f>VLOOKUP(C125,'Table 3-WestCoast'!B$7:E$67, 3,FALSE)</f>
        <v>665</v>
      </c>
      <c r="F125" s="131">
        <v>0.85470000000000002</v>
      </c>
      <c r="G125" s="132">
        <v>0.8921</v>
      </c>
      <c r="H125" s="132">
        <v>0.93359999999999999</v>
      </c>
      <c r="I125" s="132">
        <v>0.98040000000000005</v>
      </c>
      <c r="J125" s="132">
        <v>0.99690000000000001</v>
      </c>
      <c r="K125" s="132">
        <v>1.0541</v>
      </c>
      <c r="L125" s="132">
        <v>1.1240000000000001</v>
      </c>
      <c r="M125" s="132">
        <v>1.2587999999999999</v>
      </c>
      <c r="N125" s="132">
        <v>1.3927</v>
      </c>
      <c r="O125" s="132">
        <v>1.6185</v>
      </c>
      <c r="P125" s="76">
        <v>14</v>
      </c>
    </row>
    <row r="126" spans="1:16" ht="12" customHeight="1" x14ac:dyDescent="0.25">
      <c r="A126" s="208">
        <v>29</v>
      </c>
      <c r="B126" s="11" t="s">
        <v>299</v>
      </c>
      <c r="C126" s="202" t="s">
        <v>300</v>
      </c>
      <c r="D126" s="182">
        <f>VLOOKUP(C126,'Table 3-WestCoast'!B$7:E$67,4,FALSE)</f>
        <v>181.02812499999999</v>
      </c>
      <c r="E126" s="154">
        <f>VLOOKUP(C126,'Table 3-WestCoast'!B$7:E$67, 3,FALSE)</f>
        <v>698</v>
      </c>
      <c r="F126" s="155">
        <v>12.5823</v>
      </c>
      <c r="G126" s="156">
        <v>13.4084</v>
      </c>
      <c r="H126" s="156">
        <v>14.373100000000001</v>
      </c>
      <c r="I126" s="156">
        <v>15.5274</v>
      </c>
      <c r="J126" s="156">
        <v>15.952</v>
      </c>
      <c r="K126" s="156">
        <v>17.499700000000001</v>
      </c>
      <c r="L126" s="156">
        <v>19.5762</v>
      </c>
      <c r="M126" s="156">
        <v>24.26</v>
      </c>
      <c r="N126" s="156">
        <v>30.064499999999999</v>
      </c>
      <c r="O126" s="156">
        <v>43.893999999999998</v>
      </c>
      <c r="P126" s="160">
        <v>50</v>
      </c>
    </row>
  </sheetData>
  <mergeCells count="3">
    <mergeCell ref="B3:C3"/>
    <mergeCell ref="F3:O3"/>
    <mergeCell ref="F4:O4"/>
  </mergeCells>
  <printOptions horizontalCentered="1"/>
  <pageMargins left="0.70866141732283472" right="0.70866141732283472" top="0.86614173228346458" bottom="1.0629921259842521" header="0.70866141732283472" footer="0.47244094488188981"/>
  <pageSetup scale="87" orientation="landscape" r:id="rId1"/>
  <headerFooter>
    <oddFooter>&amp;R&amp;"Arial,Bold"&amp;12Table 6: Low Flow Frequency Distribution of Annual Mean Flows (page &amp;P of 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3:P126"/>
  <sheetViews>
    <sheetView zoomScaleNormal="100" workbookViewId="0">
      <selection activeCell="B82" sqref="B82"/>
    </sheetView>
  </sheetViews>
  <sheetFormatPr defaultColWidth="9.1796875" defaultRowHeight="12.5" x14ac:dyDescent="0.25"/>
  <cols>
    <col min="1" max="1" width="5.26953125" style="1" bestFit="1" customWidth="1"/>
    <col min="2" max="2" width="18.1796875" style="1" customWidth="1"/>
    <col min="3" max="3" width="10.81640625" style="1" customWidth="1"/>
    <col min="4" max="5" width="8.81640625" style="1" customWidth="1"/>
    <col min="6" max="15" width="7.7265625" style="227" customWidth="1"/>
    <col min="16" max="16" width="7.7265625" style="3" customWidth="1"/>
    <col min="17" max="16384" width="9.1796875" style="1"/>
  </cols>
  <sheetData>
    <row r="3" spans="1:16" ht="12" customHeight="1" x14ac:dyDescent="0.25">
      <c r="A3" s="201" t="s">
        <v>0</v>
      </c>
      <c r="B3" s="330" t="s">
        <v>55</v>
      </c>
      <c r="C3" s="331"/>
      <c r="D3" s="216" t="s">
        <v>1</v>
      </c>
      <c r="E3" s="134" t="s">
        <v>32</v>
      </c>
      <c r="F3" s="332" t="s">
        <v>58</v>
      </c>
      <c r="G3" s="332"/>
      <c r="H3" s="332"/>
      <c r="I3" s="332"/>
      <c r="J3" s="332"/>
      <c r="K3" s="332"/>
      <c r="L3" s="332"/>
      <c r="M3" s="332"/>
      <c r="N3" s="332"/>
      <c r="O3" s="332"/>
      <c r="P3" s="105"/>
    </row>
    <row r="4" spans="1:16" ht="12" customHeight="1" x14ac:dyDescent="0.25">
      <c r="A4" s="198" t="s">
        <v>3</v>
      </c>
      <c r="B4" s="106" t="s">
        <v>29</v>
      </c>
      <c r="C4" s="215" t="s">
        <v>30</v>
      </c>
      <c r="D4" s="89" t="s">
        <v>36</v>
      </c>
      <c r="E4" s="135" t="s">
        <v>4</v>
      </c>
      <c r="F4" s="335" t="s">
        <v>301</v>
      </c>
      <c r="G4" s="336"/>
      <c r="H4" s="336"/>
      <c r="I4" s="336"/>
      <c r="J4" s="336"/>
      <c r="K4" s="336"/>
      <c r="L4" s="336"/>
      <c r="M4" s="336"/>
      <c r="N4" s="336"/>
      <c r="O4" s="336"/>
      <c r="P4" s="59" t="s">
        <v>51</v>
      </c>
    </row>
    <row r="5" spans="1:16" ht="12" customHeight="1" x14ac:dyDescent="0.3">
      <c r="A5" s="73" t="s">
        <v>19</v>
      </c>
      <c r="B5" s="109"/>
      <c r="C5" s="96" t="s">
        <v>31</v>
      </c>
      <c r="D5" s="97" t="s">
        <v>56</v>
      </c>
      <c r="E5" s="217" t="s">
        <v>25</v>
      </c>
      <c r="F5" s="69">
        <v>200</v>
      </c>
      <c r="G5" s="69">
        <v>100</v>
      </c>
      <c r="H5" s="69">
        <v>50</v>
      </c>
      <c r="I5" s="69">
        <v>25</v>
      </c>
      <c r="J5" s="69">
        <v>20</v>
      </c>
      <c r="K5" s="69">
        <v>10</v>
      </c>
      <c r="L5" s="69">
        <v>5</v>
      </c>
      <c r="M5" s="69">
        <v>2</v>
      </c>
      <c r="N5" s="143">
        <v>1.25</v>
      </c>
      <c r="O5" s="69">
        <v>1.01</v>
      </c>
      <c r="P5" s="70" t="s">
        <v>46</v>
      </c>
    </row>
    <row r="6" spans="1:16" ht="12" customHeight="1" x14ac:dyDescent="0.25">
      <c r="A6" s="204">
        <v>11</v>
      </c>
      <c r="B6" s="117" t="s">
        <v>63</v>
      </c>
      <c r="C6" s="205" t="s">
        <v>64</v>
      </c>
      <c r="D6" s="22">
        <f>VLOOKUP(C6,'Table 3-WestCoast'!B$7:E$56,4,FALSE)</f>
        <v>81.233125000000001</v>
      </c>
      <c r="E6" s="20">
        <f>VLOOKUP(C6,'Table 3-WestCoast'!B$7:E$55,3,FALSE)</f>
        <v>215</v>
      </c>
      <c r="F6" s="218">
        <v>0.1207</v>
      </c>
      <c r="G6" s="219">
        <v>0.15090000000000001</v>
      </c>
      <c r="H6" s="219">
        <v>0.19089999999999999</v>
      </c>
      <c r="I6" s="219">
        <v>0.245</v>
      </c>
      <c r="J6" s="219">
        <v>0.26650000000000001</v>
      </c>
      <c r="K6" s="219">
        <v>0.3523</v>
      </c>
      <c r="L6" s="219">
        <v>0.48309999999999997</v>
      </c>
      <c r="M6" s="219">
        <v>0.82809999999999995</v>
      </c>
      <c r="N6" s="219">
        <v>1.3089</v>
      </c>
      <c r="O6" s="220">
        <v>2.4485999999999999</v>
      </c>
      <c r="P6" s="122">
        <v>46</v>
      </c>
    </row>
    <row r="7" spans="1:16" ht="12" customHeight="1" x14ac:dyDescent="0.25">
      <c r="A7" s="42">
        <v>11</v>
      </c>
      <c r="B7" s="16" t="s">
        <v>65</v>
      </c>
      <c r="C7" s="206" t="s">
        <v>66</v>
      </c>
      <c r="D7" s="22">
        <f>VLOOKUP(C7,'Table 3-WestCoast'!B$7:E$56,4,FALSE)</f>
        <v>0.36625000000000002</v>
      </c>
      <c r="E7" s="20">
        <f>VLOOKUP(C7,'Table 3-WestCoast'!B$7:E$55,3,FALSE)</f>
        <v>308</v>
      </c>
      <c r="F7" s="221"/>
      <c r="G7" s="145"/>
      <c r="H7" s="145"/>
      <c r="I7" s="145"/>
      <c r="J7" s="145"/>
      <c r="K7" s="145"/>
      <c r="L7" s="145"/>
      <c r="M7" s="145"/>
      <c r="N7" s="145"/>
      <c r="O7" s="222"/>
      <c r="P7" s="23"/>
    </row>
    <row r="8" spans="1:16" ht="12" customHeight="1" x14ac:dyDescent="0.25">
      <c r="A8" s="42">
        <v>11</v>
      </c>
      <c r="B8" s="16" t="s">
        <v>67</v>
      </c>
      <c r="C8" s="206" t="s">
        <v>68</v>
      </c>
      <c r="D8" s="22">
        <f>VLOOKUP(C8,'Table 3-WestCoast'!B$7:E$56,4,FALSE)</f>
        <v>482.04562499999997</v>
      </c>
      <c r="E8" s="20">
        <f>VLOOKUP(C8,'Table 3-WestCoast'!B$7:E$55,3,FALSE)</f>
        <v>153</v>
      </c>
      <c r="F8" s="221">
        <v>0.44579999999999997</v>
      </c>
      <c r="G8" s="145">
        <v>0.52200000000000002</v>
      </c>
      <c r="H8" s="145">
        <v>0.61929999999999996</v>
      </c>
      <c r="I8" s="145">
        <v>0.74739999999999995</v>
      </c>
      <c r="J8" s="145">
        <v>0.79769999999999996</v>
      </c>
      <c r="K8" s="145">
        <v>0.99580000000000002</v>
      </c>
      <c r="L8" s="145">
        <v>1.2977000000000001</v>
      </c>
      <c r="M8" s="145">
        <v>2.1284000000000001</v>
      </c>
      <c r="N8" s="145">
        <v>3.4380999999999999</v>
      </c>
      <c r="O8" s="222">
        <v>7.7237999999999998</v>
      </c>
      <c r="P8" s="23">
        <v>49</v>
      </c>
    </row>
    <row r="9" spans="1:16" ht="12" customHeight="1" x14ac:dyDescent="0.25">
      <c r="A9" s="207">
        <v>25</v>
      </c>
      <c r="B9" s="4" t="s">
        <v>69</v>
      </c>
      <c r="C9" s="206" t="s">
        <v>70</v>
      </c>
      <c r="D9" s="22">
        <f>VLOOKUP(C9,'Table 3-SouthCoast'!B$7:E$80,4,FALSE)</f>
        <v>2533.2912500000002</v>
      </c>
      <c r="E9" s="20">
        <f>VLOOKUP(C9,'Table 3-SouthCoast'!B$7:E$80,3,FALSE)</f>
        <v>1434</v>
      </c>
      <c r="F9" s="221">
        <v>7.7226999999999997</v>
      </c>
      <c r="G9" s="145">
        <v>7.9358000000000004</v>
      </c>
      <c r="H9" s="145">
        <v>8.2041000000000004</v>
      </c>
      <c r="I9" s="145">
        <v>8.5520999999999994</v>
      </c>
      <c r="J9" s="145">
        <v>8.6874000000000002</v>
      </c>
      <c r="K9" s="145">
        <v>9.2135999999999996</v>
      </c>
      <c r="L9" s="145">
        <v>10.000299999999999</v>
      </c>
      <c r="M9" s="145">
        <v>12.1196</v>
      </c>
      <c r="N9" s="145">
        <v>15.451499999999999</v>
      </c>
      <c r="O9" s="222">
        <v>27.166899999999998</v>
      </c>
      <c r="P9" s="23">
        <v>46</v>
      </c>
    </row>
    <row r="10" spans="1:16" ht="12" customHeight="1" x14ac:dyDescent="0.25">
      <c r="A10" s="207">
        <v>25</v>
      </c>
      <c r="B10" s="4" t="s">
        <v>71</v>
      </c>
      <c r="C10" s="206" t="s">
        <v>72</v>
      </c>
      <c r="D10" s="22">
        <f>VLOOKUP(C10,'Table 3-SouthCoast'!B$7:E$80,4,FALSE)</f>
        <v>3637.4293750000002</v>
      </c>
      <c r="E10" s="20">
        <f>VLOOKUP(C10,'Table 3-SouthCoast'!B$7:E$80,3,FALSE)</f>
        <v>1485</v>
      </c>
      <c r="F10" s="221">
        <v>34.918700000000001</v>
      </c>
      <c r="G10" s="145">
        <v>37.429600000000001</v>
      </c>
      <c r="H10" s="145">
        <v>40.392099999999999</v>
      </c>
      <c r="I10" s="145">
        <v>43.977600000000002</v>
      </c>
      <c r="J10" s="145">
        <v>45.307299999999998</v>
      </c>
      <c r="K10" s="145">
        <v>50.203600000000002</v>
      </c>
      <c r="L10" s="145">
        <v>56.8887</v>
      </c>
      <c r="M10" s="145">
        <v>72.424199999999999</v>
      </c>
      <c r="N10" s="145">
        <v>92.481300000000005</v>
      </c>
      <c r="O10" s="222">
        <v>143.41990000000001</v>
      </c>
      <c r="P10" s="23">
        <v>45</v>
      </c>
    </row>
    <row r="11" spans="1:16" ht="12" customHeight="1" x14ac:dyDescent="0.25">
      <c r="A11" s="207">
        <v>25</v>
      </c>
      <c r="B11" s="4" t="s">
        <v>73</v>
      </c>
      <c r="C11" s="206" t="s">
        <v>74</v>
      </c>
      <c r="D11" s="22">
        <f>VLOOKUP(C11,'Table 3-SouthCoast'!B$7:E$80,4,FALSE)</f>
        <v>2139.5456250000002</v>
      </c>
      <c r="E11" s="20">
        <f>VLOOKUP(C11,'Table 3-SouthCoast'!B$7:E$80,3,FALSE)</f>
        <v>1738</v>
      </c>
      <c r="F11" s="221">
        <v>11.6112</v>
      </c>
      <c r="G11" s="145">
        <v>13.161899999999999</v>
      </c>
      <c r="H11" s="145">
        <v>15.0288</v>
      </c>
      <c r="I11" s="145">
        <v>17.325800000000001</v>
      </c>
      <c r="J11" s="145">
        <v>18.1845</v>
      </c>
      <c r="K11" s="145">
        <v>21.362100000000002</v>
      </c>
      <c r="L11" s="145">
        <v>25.6967</v>
      </c>
      <c r="M11" s="145">
        <v>35.4908</v>
      </c>
      <c r="N11" s="145">
        <v>47.163200000000003</v>
      </c>
      <c r="O11" s="222">
        <v>71.331299999999999</v>
      </c>
      <c r="P11" s="23">
        <v>84</v>
      </c>
    </row>
    <row r="12" spans="1:16" ht="12" customHeight="1" x14ac:dyDescent="0.25">
      <c r="A12" s="207">
        <v>25</v>
      </c>
      <c r="B12" s="4" t="s">
        <v>75</v>
      </c>
      <c r="C12" s="206" t="s">
        <v>76</v>
      </c>
      <c r="D12" s="22">
        <f>VLOOKUP(C12,'Table 3-SouthCoast'!B$7:E$80,4,FALSE)</f>
        <v>314.93875000000003</v>
      </c>
      <c r="E12" s="20">
        <f>VLOOKUP(C12,'Table 3-SouthCoast'!B$7:E$80,3,FALSE)</f>
        <v>1443</v>
      </c>
      <c r="F12" s="221">
        <v>0.25679999999999997</v>
      </c>
      <c r="G12" s="145">
        <v>0.27889999999999998</v>
      </c>
      <c r="H12" s="145">
        <v>0.30570000000000003</v>
      </c>
      <c r="I12" s="145">
        <v>0.33910000000000001</v>
      </c>
      <c r="J12" s="145">
        <v>0.3518</v>
      </c>
      <c r="K12" s="145">
        <v>0.3997</v>
      </c>
      <c r="L12" s="145">
        <v>0.46839999999999998</v>
      </c>
      <c r="M12" s="145">
        <v>0.6421</v>
      </c>
      <c r="N12" s="145">
        <v>0.89419999999999999</v>
      </c>
      <c r="O12" s="222">
        <v>1.6684000000000001</v>
      </c>
      <c r="P12" s="23">
        <v>46</v>
      </c>
    </row>
    <row r="13" spans="1:16" ht="12" customHeight="1" x14ac:dyDescent="0.25">
      <c r="A13" s="207">
        <v>25</v>
      </c>
      <c r="B13" s="4" t="s">
        <v>77</v>
      </c>
      <c r="C13" s="206" t="s">
        <v>78</v>
      </c>
      <c r="D13" s="22">
        <f>VLOOKUP(C13,'Table 3-SouthCoast'!B$7:E$80,4,FALSE)</f>
        <v>911.88250000000005</v>
      </c>
      <c r="E13" s="20">
        <f>VLOOKUP(C13,'Table 3-SouthCoast'!B$7:E$80,3,FALSE)</f>
        <v>1233</v>
      </c>
      <c r="F13" s="221">
        <v>6.5199999999999994E-2</v>
      </c>
      <c r="G13" s="145">
        <v>8.3099999999999993E-2</v>
      </c>
      <c r="H13" s="145">
        <v>0.1074</v>
      </c>
      <c r="I13" s="145">
        <v>0.14130000000000001</v>
      </c>
      <c r="J13" s="145">
        <v>0.155</v>
      </c>
      <c r="K13" s="145">
        <v>0.2112</v>
      </c>
      <c r="L13" s="145">
        <v>0.30049999999999999</v>
      </c>
      <c r="M13" s="145">
        <v>0.55430000000000001</v>
      </c>
      <c r="N13" s="145">
        <v>0.94450000000000001</v>
      </c>
      <c r="O13" s="222">
        <v>2.0211999999999999</v>
      </c>
      <c r="P13" s="23">
        <v>50</v>
      </c>
    </row>
    <row r="14" spans="1:16" ht="12" customHeight="1" x14ac:dyDescent="0.25">
      <c r="A14" s="207">
        <v>25</v>
      </c>
      <c r="B14" s="4" t="s">
        <v>79</v>
      </c>
      <c r="C14" s="206" t="s">
        <v>80</v>
      </c>
      <c r="D14" s="22">
        <f>VLOOKUP(C14,'Table 3-SouthCoast'!B$7:E$80,4,FALSE)</f>
        <v>89.163749999999993</v>
      </c>
      <c r="E14" s="20">
        <f>VLOOKUP(C14,'Table 3-SouthCoast'!B$7:E$80,3,FALSE)</f>
        <v>1387</v>
      </c>
      <c r="F14" s="221">
        <v>0.27639999999999998</v>
      </c>
      <c r="G14" s="145">
        <v>0.29720000000000002</v>
      </c>
      <c r="H14" s="145">
        <v>0.32179999999999997</v>
      </c>
      <c r="I14" s="145">
        <v>0.35189999999999999</v>
      </c>
      <c r="J14" s="145">
        <v>0.36309999999999998</v>
      </c>
      <c r="K14" s="145">
        <v>0.40460000000000002</v>
      </c>
      <c r="L14" s="145">
        <v>0.46189999999999998</v>
      </c>
      <c r="M14" s="145">
        <v>0.59770000000000001</v>
      </c>
      <c r="N14" s="145">
        <v>0.77780000000000005</v>
      </c>
      <c r="O14" s="222">
        <v>1.2557</v>
      </c>
      <c r="P14" s="23">
        <v>46</v>
      </c>
    </row>
    <row r="15" spans="1:16" ht="12" customHeight="1" x14ac:dyDescent="0.25">
      <c r="A15" s="207">
        <v>25</v>
      </c>
      <c r="B15" s="4" t="s">
        <v>81</v>
      </c>
      <c r="C15" s="206" t="s">
        <v>82</v>
      </c>
      <c r="D15" s="22">
        <f>VLOOKUP(C15,'Table 3-SouthCoast'!B$7:E$80,4,FALSE)</f>
        <v>5683.6262500000003</v>
      </c>
      <c r="E15" s="20">
        <f>VLOOKUP(C15,'Table 3-SouthCoast'!B$7:E$80,3,FALSE)</f>
        <v>1704</v>
      </c>
      <c r="F15" s="221">
        <v>106.788</v>
      </c>
      <c r="G15" s="145">
        <v>115.681</v>
      </c>
      <c r="H15" s="145">
        <v>126.0181</v>
      </c>
      <c r="I15" s="145">
        <v>138.29329999999999</v>
      </c>
      <c r="J15" s="145">
        <v>142.77770000000001</v>
      </c>
      <c r="K15" s="145">
        <v>158.97149999999999</v>
      </c>
      <c r="L15" s="145">
        <v>180.26949999999999</v>
      </c>
      <c r="M15" s="145">
        <v>226.3058</v>
      </c>
      <c r="N15" s="145">
        <v>279.37119999999999</v>
      </c>
      <c r="O15" s="222">
        <v>389.47809999999998</v>
      </c>
      <c r="P15" s="23">
        <v>55</v>
      </c>
    </row>
    <row r="16" spans="1:16" ht="12" customHeight="1" x14ac:dyDescent="0.25">
      <c r="A16" s="207">
        <v>25</v>
      </c>
      <c r="B16" s="4" t="s">
        <v>83</v>
      </c>
      <c r="C16" s="206" t="s">
        <v>84</v>
      </c>
      <c r="D16" s="22">
        <f>VLOOKUP(C16,'Table 3-SouthCoast'!B$7:E$80,4,FALSE)</f>
        <v>5804.9250000000002</v>
      </c>
      <c r="E16" s="20">
        <f>VLOOKUP(C16,'Table 3-SouthCoast'!B$7:E$80,3,FALSE)</f>
        <v>1562</v>
      </c>
      <c r="F16" s="221">
        <v>123.6824</v>
      </c>
      <c r="G16" s="145">
        <v>135.77539999999999</v>
      </c>
      <c r="H16" s="145">
        <v>149.87729999999999</v>
      </c>
      <c r="I16" s="145">
        <v>166.6514</v>
      </c>
      <c r="J16" s="145">
        <v>172.78049999999999</v>
      </c>
      <c r="K16" s="145">
        <v>194.88249999999999</v>
      </c>
      <c r="L16" s="145">
        <v>223.80250000000001</v>
      </c>
      <c r="M16" s="145">
        <v>285.28050000000002</v>
      </c>
      <c r="N16" s="145">
        <v>353.65879999999999</v>
      </c>
      <c r="O16" s="222">
        <v>484.78910000000002</v>
      </c>
      <c r="P16" s="23">
        <v>35</v>
      </c>
    </row>
    <row r="17" spans="1:16" ht="12" customHeight="1" x14ac:dyDescent="0.25">
      <c r="A17" s="207">
        <v>25</v>
      </c>
      <c r="B17" s="4" t="s">
        <v>85</v>
      </c>
      <c r="C17" s="206" t="s">
        <v>86</v>
      </c>
      <c r="D17" s="22">
        <f>VLOOKUP(C17,'Table 3-SouthCoast'!B$7:E$80,4,FALSE)</f>
        <v>2076.9475000000002</v>
      </c>
      <c r="E17" s="20">
        <f>VLOOKUP(C17,'Table 3-SouthCoast'!B$7:E$80,3,FALSE)</f>
        <v>1651</v>
      </c>
      <c r="F17" s="221">
        <v>36.673499999999997</v>
      </c>
      <c r="G17" s="145">
        <v>40.202199999999998</v>
      </c>
      <c r="H17" s="145">
        <v>44.409700000000001</v>
      </c>
      <c r="I17" s="145">
        <v>49.554499999999997</v>
      </c>
      <c r="J17" s="145">
        <v>51.474800000000002</v>
      </c>
      <c r="K17" s="145">
        <v>58.592799999999997</v>
      </c>
      <c r="L17" s="145">
        <v>68.3994</v>
      </c>
      <c r="M17" s="145">
        <v>91.385400000000004</v>
      </c>
      <c r="N17" s="145">
        <v>121.1005</v>
      </c>
      <c r="O17" s="222">
        <v>195.09950000000001</v>
      </c>
      <c r="P17" s="23">
        <v>94</v>
      </c>
    </row>
    <row r="18" spans="1:16" ht="12" customHeight="1" x14ac:dyDescent="0.25">
      <c r="A18" s="207">
        <v>25</v>
      </c>
      <c r="B18" s="4" t="s">
        <v>87</v>
      </c>
      <c r="C18" s="206" t="s">
        <v>88</v>
      </c>
      <c r="D18" s="22">
        <f>VLOOKUP(C18,'Table 3-SouthCoast'!B$7:E$80,4,FALSE)</f>
        <v>1533.99875</v>
      </c>
      <c r="E18" s="20">
        <f>VLOOKUP(C18,'Table 3-SouthCoast'!B$7:E$80,3,FALSE)</f>
        <v>1799</v>
      </c>
      <c r="F18" s="221">
        <v>17.491700000000002</v>
      </c>
      <c r="G18" s="145">
        <v>19.080300000000001</v>
      </c>
      <c r="H18" s="145">
        <v>20.954599999999999</v>
      </c>
      <c r="I18" s="145">
        <v>23.219000000000001</v>
      </c>
      <c r="J18" s="145">
        <v>24.056799999999999</v>
      </c>
      <c r="K18" s="145">
        <v>27.128599999999999</v>
      </c>
      <c r="L18" s="145">
        <v>31.2803</v>
      </c>
      <c r="M18" s="145">
        <v>40.6905</v>
      </c>
      <c r="N18" s="145">
        <v>52.293900000000001</v>
      </c>
      <c r="O18" s="222">
        <v>79.086299999999994</v>
      </c>
      <c r="P18" s="23">
        <v>23</v>
      </c>
    </row>
    <row r="19" spans="1:16" ht="12" customHeight="1" x14ac:dyDescent="0.25">
      <c r="A19" s="207">
        <v>25</v>
      </c>
      <c r="B19" s="4" t="s">
        <v>89</v>
      </c>
      <c r="C19" s="206" t="s">
        <v>90</v>
      </c>
      <c r="D19" s="22">
        <f>VLOOKUP(C19,'Table 3-SouthCoast'!B$7:E$80,4,FALSE)</f>
        <v>714.58187499999997</v>
      </c>
      <c r="E19" s="20">
        <f>VLOOKUP(C19,'Table 3-SouthCoast'!B$7:E$80,3,FALSE)</f>
        <v>1535</v>
      </c>
      <c r="F19" s="221">
        <v>6.8341000000000003</v>
      </c>
      <c r="G19" s="145">
        <v>7.2607999999999997</v>
      </c>
      <c r="H19" s="145">
        <v>7.7710999999999997</v>
      </c>
      <c r="I19" s="145">
        <v>8.3985000000000003</v>
      </c>
      <c r="J19" s="145">
        <v>8.6340000000000003</v>
      </c>
      <c r="K19" s="145">
        <v>9.5140999999999991</v>
      </c>
      <c r="L19" s="145">
        <v>10.748900000000001</v>
      </c>
      <c r="M19" s="145">
        <v>13.7667</v>
      </c>
      <c r="N19" s="145">
        <v>17.9666</v>
      </c>
      <c r="O19" s="222">
        <v>30.136700000000001</v>
      </c>
      <c r="P19" s="23">
        <v>37</v>
      </c>
    </row>
    <row r="20" spans="1:16" ht="12" customHeight="1" x14ac:dyDescent="0.25">
      <c r="A20" s="207">
        <v>25</v>
      </c>
      <c r="B20" s="4" t="s">
        <v>91</v>
      </c>
      <c r="C20" s="206" t="s">
        <v>92</v>
      </c>
      <c r="D20" s="22">
        <f>VLOOKUP(C20,'Table 3-SouthCoast'!B$7:E$80,4,FALSE)</f>
        <v>407.0575</v>
      </c>
      <c r="E20" s="20">
        <f>VLOOKUP(C20,'Table 3-SouthCoast'!B$7:E$80,3,FALSE)</f>
        <v>1662</v>
      </c>
      <c r="F20" s="221">
        <v>0.39329999999999998</v>
      </c>
      <c r="G20" s="145">
        <v>0.44550000000000001</v>
      </c>
      <c r="H20" s="145">
        <v>0.50849999999999995</v>
      </c>
      <c r="I20" s="145">
        <v>0.58589999999999998</v>
      </c>
      <c r="J20" s="145">
        <v>0.6149</v>
      </c>
      <c r="K20" s="145">
        <v>0.72219999999999995</v>
      </c>
      <c r="L20" s="145">
        <v>0.86899999999999999</v>
      </c>
      <c r="M20" s="145">
        <v>1.202</v>
      </c>
      <c r="N20" s="145">
        <v>1.6019000000000001</v>
      </c>
      <c r="O20" s="222">
        <v>2.4418000000000002</v>
      </c>
      <c r="P20" s="23">
        <v>40</v>
      </c>
    </row>
    <row r="21" spans="1:16" ht="12" customHeight="1" x14ac:dyDescent="0.25">
      <c r="A21" s="207">
        <v>25</v>
      </c>
      <c r="B21" s="4" t="s">
        <v>93</v>
      </c>
      <c r="C21" s="206" t="s">
        <v>94</v>
      </c>
      <c r="D21" s="22">
        <f>VLOOKUP(C21,'Table 3-SouthCoast'!B$7:E$80,4,FALSE)</f>
        <v>765.34312499999999</v>
      </c>
      <c r="E21" s="20">
        <f>VLOOKUP(C21,'Table 3-SouthCoast'!B$7:E$80,3,FALSE)</f>
        <v>1372</v>
      </c>
      <c r="F21" s="221">
        <v>0.23250000000000001</v>
      </c>
      <c r="G21" s="145">
        <v>0.26169999999999999</v>
      </c>
      <c r="H21" s="145">
        <v>0.2984</v>
      </c>
      <c r="I21" s="145">
        <v>0.3463</v>
      </c>
      <c r="J21" s="145">
        <v>0.36499999999999999</v>
      </c>
      <c r="K21" s="145">
        <v>0.43859999999999999</v>
      </c>
      <c r="L21" s="145">
        <v>0.55100000000000005</v>
      </c>
      <c r="M21" s="145">
        <v>0.86780000000000002</v>
      </c>
      <c r="N21" s="145">
        <v>1.3996</v>
      </c>
      <c r="O21" s="222">
        <v>3.4519000000000002</v>
      </c>
      <c r="P21" s="23">
        <v>48</v>
      </c>
    </row>
    <row r="22" spans="1:16" ht="12" customHeight="1" x14ac:dyDescent="0.25">
      <c r="A22" s="207">
        <v>25</v>
      </c>
      <c r="B22" s="4" t="s">
        <v>95</v>
      </c>
      <c r="C22" s="206" t="s">
        <v>96</v>
      </c>
      <c r="D22" s="22">
        <f>VLOOKUP(C22,'Table 3-SouthCoast'!B$7:E$80,4,FALSE)</f>
        <v>1776.9124999999999</v>
      </c>
      <c r="E22" s="20">
        <f>VLOOKUP(C22,'Table 3-SouthCoast'!B$7:E$80,3,FALSE)</f>
        <v>1349</v>
      </c>
      <c r="F22" s="221">
        <v>0.77529999999999999</v>
      </c>
      <c r="G22" s="145">
        <v>0.83109999999999995</v>
      </c>
      <c r="H22" s="145">
        <v>0.90100000000000002</v>
      </c>
      <c r="I22" s="145">
        <v>0.99160000000000004</v>
      </c>
      <c r="J22" s="145">
        <v>1.0269999999999999</v>
      </c>
      <c r="K22" s="145">
        <v>1.1654</v>
      </c>
      <c r="L22" s="145">
        <v>1.3765000000000001</v>
      </c>
      <c r="M22" s="145">
        <v>1.9750000000000001</v>
      </c>
      <c r="N22" s="145">
        <v>3.0059999999999998</v>
      </c>
      <c r="O22" s="222">
        <v>7.3516000000000004</v>
      </c>
      <c r="P22" s="23">
        <v>63</v>
      </c>
    </row>
    <row r="23" spans="1:16" ht="12" customHeight="1" x14ac:dyDescent="0.25">
      <c r="A23" s="207">
        <v>25</v>
      </c>
      <c r="B23" s="4" t="s">
        <v>97</v>
      </c>
      <c r="C23" s="206" t="s">
        <v>98</v>
      </c>
      <c r="D23" s="22">
        <f>VLOOKUP(C23,'Table 3-SouthCoast'!B$7:E$80,4,FALSE)</f>
        <v>253.61500000000001</v>
      </c>
      <c r="E23" s="20">
        <f>VLOOKUP(C23,'Table 3-SouthCoast'!B$7:E$80,3,FALSE)</f>
        <v>1544</v>
      </c>
      <c r="F23" s="221">
        <v>0.15260000000000001</v>
      </c>
      <c r="G23" s="145">
        <v>0.16739999999999999</v>
      </c>
      <c r="H23" s="145">
        <v>0.18579999999999999</v>
      </c>
      <c r="I23" s="145">
        <v>0.20930000000000001</v>
      </c>
      <c r="J23" s="145">
        <v>0.21829999999999999</v>
      </c>
      <c r="K23" s="145">
        <v>0.25319999999999998</v>
      </c>
      <c r="L23" s="145">
        <v>0.3049</v>
      </c>
      <c r="M23" s="145">
        <v>0.44369999999999998</v>
      </c>
      <c r="N23" s="145">
        <v>0.6633</v>
      </c>
      <c r="O23" s="222">
        <v>1.4420999999999999</v>
      </c>
      <c r="P23" s="23">
        <v>37</v>
      </c>
    </row>
    <row r="24" spans="1:16" s="2" customFormat="1" ht="12" customHeight="1" x14ac:dyDescent="0.25">
      <c r="A24" s="207">
        <v>26</v>
      </c>
      <c r="B24" s="4" t="s">
        <v>99</v>
      </c>
      <c r="C24" s="206" t="s">
        <v>100</v>
      </c>
      <c r="D24" s="22">
        <f>VLOOKUP(C24,'Table 3-SouthCoast'!B$7:E$80,4,FALSE)</f>
        <v>295.93875000000003</v>
      </c>
      <c r="E24" s="20">
        <f>VLOOKUP(C24,'Table 3-SouthCoast'!B$7:E$80,3,FALSE)</f>
        <v>1657</v>
      </c>
      <c r="F24" s="221">
        <v>5.8312999999999997</v>
      </c>
      <c r="G24" s="145">
        <v>6.4504000000000001</v>
      </c>
      <c r="H24" s="145">
        <v>7.1773999999999996</v>
      </c>
      <c r="I24" s="145">
        <v>8.0482999999999993</v>
      </c>
      <c r="J24" s="145">
        <v>8.3680000000000003</v>
      </c>
      <c r="K24" s="145">
        <v>9.5269999999999992</v>
      </c>
      <c r="L24" s="145">
        <v>11.056100000000001</v>
      </c>
      <c r="M24" s="145">
        <v>14.343299999999999</v>
      </c>
      <c r="N24" s="145">
        <v>18.041399999999999</v>
      </c>
      <c r="O24" s="222">
        <v>25.200600000000001</v>
      </c>
      <c r="P24" s="23">
        <v>31</v>
      </c>
    </row>
    <row r="25" spans="1:16" ht="12" customHeight="1" x14ac:dyDescent="0.25">
      <c r="A25" s="207">
        <v>26</v>
      </c>
      <c r="B25" s="4" t="s">
        <v>101</v>
      </c>
      <c r="C25" s="206" t="s">
        <v>102</v>
      </c>
      <c r="D25" s="22">
        <f>VLOOKUP(C25,'Table 3-SouthCoast'!B$7:E$80,4,FALSE)</f>
        <v>650.02937499999996</v>
      </c>
      <c r="E25" s="20">
        <f>VLOOKUP(C25,'Table 3-SouthCoast'!B$7:E$80,3,FALSE)</f>
        <v>1336</v>
      </c>
      <c r="F25" s="221">
        <v>4.9733000000000001</v>
      </c>
      <c r="G25" s="145">
        <v>5.4257</v>
      </c>
      <c r="H25" s="145">
        <v>5.9633000000000003</v>
      </c>
      <c r="I25" s="145">
        <v>6.6185</v>
      </c>
      <c r="J25" s="145">
        <v>6.8625999999999996</v>
      </c>
      <c r="K25" s="145">
        <v>7.7649999999999997</v>
      </c>
      <c r="L25" s="145">
        <v>9.0039999999999996</v>
      </c>
      <c r="M25" s="145">
        <v>11.894600000000001</v>
      </c>
      <c r="N25" s="145">
        <v>15.616300000000001</v>
      </c>
      <c r="O25" s="222">
        <v>24.8687</v>
      </c>
      <c r="P25" s="23">
        <v>48</v>
      </c>
    </row>
    <row r="26" spans="1:16" ht="12" customHeight="1" x14ac:dyDescent="0.25">
      <c r="A26" s="207">
        <v>26</v>
      </c>
      <c r="B26" s="4" t="s">
        <v>103</v>
      </c>
      <c r="C26" s="206" t="s">
        <v>104</v>
      </c>
      <c r="D26" s="22">
        <f>VLOOKUP(C26,'Table 3-SouthCoast'!B$7:E$80,4,FALSE)</f>
        <v>1232.625</v>
      </c>
      <c r="E26" s="20">
        <f>VLOOKUP(C26,'Table 3-SouthCoast'!B$7:E$80,3,FALSE)</f>
        <v>1219</v>
      </c>
      <c r="F26" s="221">
        <v>14.313499999999999</v>
      </c>
      <c r="G26" s="145">
        <v>14.5823</v>
      </c>
      <c r="H26" s="145">
        <v>14.9452</v>
      </c>
      <c r="I26" s="145">
        <v>15.4499</v>
      </c>
      <c r="J26" s="145">
        <v>15.6549</v>
      </c>
      <c r="K26" s="145">
        <v>16.491800000000001</v>
      </c>
      <c r="L26" s="145">
        <v>17.839300000000001</v>
      </c>
      <c r="M26" s="145">
        <v>21.8797</v>
      </c>
      <c r="N26" s="145">
        <v>29.0837</v>
      </c>
      <c r="O26" s="222">
        <v>60.054499999999997</v>
      </c>
      <c r="P26" s="23">
        <v>78</v>
      </c>
    </row>
    <row r="27" spans="1:16" ht="12" customHeight="1" x14ac:dyDescent="0.25">
      <c r="A27" s="207">
        <v>26</v>
      </c>
      <c r="B27" s="4" t="s">
        <v>105</v>
      </c>
      <c r="C27" s="206" t="s">
        <v>106</v>
      </c>
      <c r="D27" s="22">
        <f>VLOOKUP(C27,'Table 3-SouthCoast'!B$7:E$80,4,FALSE)</f>
        <v>334.66874999999999</v>
      </c>
      <c r="E27" s="20">
        <f>VLOOKUP(C27,'Table 3-SouthCoast'!B$7:E$80,3,FALSE)</f>
        <v>1399</v>
      </c>
      <c r="F27" s="221">
        <v>3.6309</v>
      </c>
      <c r="G27" s="145">
        <v>3.8761000000000001</v>
      </c>
      <c r="H27" s="145">
        <v>4.1676000000000002</v>
      </c>
      <c r="I27" s="145">
        <v>4.5237999999999996</v>
      </c>
      <c r="J27" s="145">
        <v>4.6569000000000003</v>
      </c>
      <c r="K27" s="145">
        <v>5.1513</v>
      </c>
      <c r="L27" s="145">
        <v>5.8376000000000001</v>
      </c>
      <c r="M27" s="145">
        <v>7.4821999999999997</v>
      </c>
      <c r="N27" s="145">
        <v>9.7050000000000001</v>
      </c>
      <c r="O27" s="222">
        <v>15.82</v>
      </c>
      <c r="P27" s="23">
        <v>83</v>
      </c>
    </row>
    <row r="28" spans="1:16" ht="12" customHeight="1" x14ac:dyDescent="0.25">
      <c r="A28" s="207">
        <v>26</v>
      </c>
      <c r="B28" s="4" t="s">
        <v>107</v>
      </c>
      <c r="C28" s="206" t="s">
        <v>108</v>
      </c>
      <c r="D28" s="22">
        <f>VLOOKUP(C28,'Table 3-SouthCoast'!B$7:E$80,4,FALSE)</f>
        <v>92.409374999999997</v>
      </c>
      <c r="E28" s="20">
        <f>VLOOKUP(C28,'Table 3-SouthCoast'!B$7:E$80,3,FALSE)</f>
        <v>1241</v>
      </c>
      <c r="F28" s="221">
        <v>1.8401000000000001</v>
      </c>
      <c r="G28" s="145">
        <v>1.9298999999999999</v>
      </c>
      <c r="H28" s="145">
        <v>2.0363000000000002</v>
      </c>
      <c r="I28" s="145">
        <v>2.1657999999999999</v>
      </c>
      <c r="J28" s="145">
        <v>2.2141000000000002</v>
      </c>
      <c r="K28" s="145">
        <v>2.3931</v>
      </c>
      <c r="L28" s="145">
        <v>2.6406999999999998</v>
      </c>
      <c r="M28" s="145">
        <v>3.2307999999999999</v>
      </c>
      <c r="N28" s="145">
        <v>4.0248999999999997</v>
      </c>
      <c r="O28" s="222">
        <v>6.2091000000000003</v>
      </c>
      <c r="P28" s="23">
        <v>16</v>
      </c>
    </row>
    <row r="29" spans="1:16" ht="12" customHeight="1" x14ac:dyDescent="0.25">
      <c r="A29" s="207">
        <v>26</v>
      </c>
      <c r="B29" s="4" t="s">
        <v>109</v>
      </c>
      <c r="C29" s="206" t="s">
        <v>110</v>
      </c>
      <c r="D29" s="22">
        <f>VLOOKUP(C29,'Table 3-SouthCoast'!B$7:E$80,4,FALSE)</f>
        <v>146.01</v>
      </c>
      <c r="E29" s="20">
        <f>VLOOKUP(C29,'Table 3-SouthCoast'!B$7:E$80,3,FALSE)</f>
        <v>1229</v>
      </c>
      <c r="F29" s="221">
        <v>2.3769</v>
      </c>
      <c r="G29" s="145">
        <v>2.6461000000000001</v>
      </c>
      <c r="H29" s="145">
        <v>2.9622999999999999</v>
      </c>
      <c r="I29" s="145">
        <v>3.3408000000000002</v>
      </c>
      <c r="J29" s="145">
        <v>3.4796</v>
      </c>
      <c r="K29" s="145">
        <v>3.9815</v>
      </c>
      <c r="L29" s="145">
        <v>4.6393000000000004</v>
      </c>
      <c r="M29" s="145">
        <v>6.0307000000000004</v>
      </c>
      <c r="N29" s="145">
        <v>7.5476999999999999</v>
      </c>
      <c r="O29" s="222">
        <v>10.3005</v>
      </c>
      <c r="P29" s="23">
        <v>20</v>
      </c>
    </row>
    <row r="30" spans="1:16" ht="12" customHeight="1" x14ac:dyDescent="0.25">
      <c r="A30" s="207">
        <v>26</v>
      </c>
      <c r="B30" s="4" t="s">
        <v>111</v>
      </c>
      <c r="C30" s="206" t="s">
        <v>112</v>
      </c>
      <c r="D30" s="22">
        <f>VLOOKUP(C30,'Table 3-SouthCoast'!B$7:E$80,4,FALSE)</f>
        <v>721.93562499999996</v>
      </c>
      <c r="E30" s="20">
        <f>VLOOKUP(C30,'Table 3-SouthCoast'!B$7:E$80,3,FALSE)</f>
        <v>1234</v>
      </c>
      <c r="F30" s="221">
        <v>3.4481000000000002</v>
      </c>
      <c r="G30" s="145">
        <v>3.5512000000000001</v>
      </c>
      <c r="H30" s="145">
        <v>3.6760000000000002</v>
      </c>
      <c r="I30" s="145">
        <v>3.8313000000000001</v>
      </c>
      <c r="J30" s="145">
        <v>3.8900999999999999</v>
      </c>
      <c r="K30" s="145">
        <v>4.1113999999999997</v>
      </c>
      <c r="L30" s="145">
        <v>4.4253999999999998</v>
      </c>
      <c r="M30" s="145">
        <v>5.2042999999999999</v>
      </c>
      <c r="N30" s="145">
        <v>6.3044000000000002</v>
      </c>
      <c r="O30" s="222">
        <v>9.5548000000000002</v>
      </c>
      <c r="P30" s="23">
        <v>26</v>
      </c>
    </row>
    <row r="31" spans="1:16" ht="12" customHeight="1" x14ac:dyDescent="0.25">
      <c r="A31" s="207">
        <v>26</v>
      </c>
      <c r="B31" s="4" t="s">
        <v>113</v>
      </c>
      <c r="C31" s="206" t="s">
        <v>114</v>
      </c>
      <c r="D31" s="22">
        <f>VLOOKUP(C31,'Table 3-SouthCoast'!B$7:E$80,4,FALSE)</f>
        <v>1224.1400000000001</v>
      </c>
      <c r="E31" s="20">
        <f>VLOOKUP(C31,'Table 3-SouthCoast'!B$7:E$80,3,FALSE)</f>
        <v>1546</v>
      </c>
      <c r="F31" s="221">
        <v>25.752600000000001</v>
      </c>
      <c r="G31" s="145">
        <v>28.827000000000002</v>
      </c>
      <c r="H31" s="145">
        <v>32.475700000000003</v>
      </c>
      <c r="I31" s="145">
        <v>36.895400000000002</v>
      </c>
      <c r="J31" s="145">
        <v>38.530099999999997</v>
      </c>
      <c r="K31" s="145">
        <v>44.503799999999998</v>
      </c>
      <c r="L31" s="145">
        <v>52.484699999999997</v>
      </c>
      <c r="M31" s="145">
        <v>69.938900000000004</v>
      </c>
      <c r="N31" s="145">
        <v>89.910300000000007</v>
      </c>
      <c r="O31" s="222">
        <v>129.07830000000001</v>
      </c>
      <c r="P31" s="23">
        <v>31</v>
      </c>
    </row>
    <row r="32" spans="1:16" ht="12" customHeight="1" x14ac:dyDescent="0.25">
      <c r="A32" s="207">
        <v>26</v>
      </c>
      <c r="B32" s="4" t="s">
        <v>115</v>
      </c>
      <c r="C32" s="206" t="s">
        <v>116</v>
      </c>
      <c r="D32" s="22">
        <f>VLOOKUP(C32,'Table 3-SouthCoast'!B$7:E$80,4,FALSE)</f>
        <v>90.624375000000001</v>
      </c>
      <c r="E32" s="20">
        <f>VLOOKUP(C32,'Table 3-SouthCoast'!B$7:E$80,3,FALSE)</f>
        <v>1699</v>
      </c>
      <c r="F32" s="221">
        <v>1.0964</v>
      </c>
      <c r="G32" s="145">
        <v>1.2037</v>
      </c>
      <c r="H32" s="145">
        <v>1.3320000000000001</v>
      </c>
      <c r="I32" s="145">
        <v>1.4896</v>
      </c>
      <c r="J32" s="145">
        <v>1.5486</v>
      </c>
      <c r="K32" s="145">
        <v>1.7682</v>
      </c>
      <c r="L32" s="145">
        <v>2.0729000000000002</v>
      </c>
      <c r="M32" s="145">
        <v>2.7957999999999998</v>
      </c>
      <c r="N32" s="145">
        <v>3.7471000000000001</v>
      </c>
      <c r="O32" s="222">
        <v>6.1858000000000004</v>
      </c>
      <c r="P32" s="23">
        <v>18</v>
      </c>
    </row>
    <row r="33" spans="1:16" ht="12" customHeight="1" x14ac:dyDescent="0.25">
      <c r="A33" s="207">
        <v>26</v>
      </c>
      <c r="B33" s="4" t="s">
        <v>117</v>
      </c>
      <c r="C33" s="206" t="s">
        <v>118</v>
      </c>
      <c r="D33" s="22">
        <f>VLOOKUP(C33,'Table 3-SouthCoast'!B$7:E$80,4,FALSE)</f>
        <v>7877.5737499999996</v>
      </c>
      <c r="E33" s="20">
        <f>VLOOKUP(C33,'Table 3-SouthCoast'!B$7:E$80,3,FALSE)</f>
        <v>1350</v>
      </c>
      <c r="F33" s="221">
        <v>171.4068</v>
      </c>
      <c r="G33" s="145">
        <v>181.16409999999999</v>
      </c>
      <c r="H33" s="145">
        <v>192.3733</v>
      </c>
      <c r="I33" s="145">
        <v>205.53489999999999</v>
      </c>
      <c r="J33" s="145">
        <v>210.31049999999999</v>
      </c>
      <c r="K33" s="145">
        <v>227.4417</v>
      </c>
      <c r="L33" s="145">
        <v>249.7818</v>
      </c>
      <c r="M33" s="145">
        <v>297.79109999999997</v>
      </c>
      <c r="N33" s="145">
        <v>353.45249999999999</v>
      </c>
      <c r="O33" s="222">
        <v>473.09300000000002</v>
      </c>
      <c r="P33" s="23">
        <v>60</v>
      </c>
    </row>
    <row r="34" spans="1:16" ht="12" customHeight="1" x14ac:dyDescent="0.25">
      <c r="A34" s="207">
        <v>26</v>
      </c>
      <c r="B34" s="4" t="s">
        <v>119</v>
      </c>
      <c r="C34" s="206" t="s">
        <v>120</v>
      </c>
      <c r="D34" s="22">
        <f>VLOOKUP(C34,'Table 3-SouthCoast'!B$7:E$80,4,FALSE)</f>
        <v>23.108125000000001</v>
      </c>
      <c r="E34" s="20">
        <f>VLOOKUP(C34,'Table 3-SouthCoast'!B$7:E$80,3,FALSE)</f>
        <v>1536</v>
      </c>
      <c r="F34" s="221">
        <v>0.90880000000000005</v>
      </c>
      <c r="G34" s="145">
        <v>1.0251999999999999</v>
      </c>
      <c r="H34" s="145">
        <v>1.1599999999999999</v>
      </c>
      <c r="I34" s="145">
        <v>1.3178000000000001</v>
      </c>
      <c r="J34" s="145">
        <v>1.3745000000000001</v>
      </c>
      <c r="K34" s="145">
        <v>1.5738000000000001</v>
      </c>
      <c r="L34" s="145">
        <v>1.8198000000000001</v>
      </c>
      <c r="M34" s="145">
        <v>2.2765</v>
      </c>
      <c r="N34" s="145">
        <v>2.6701000000000001</v>
      </c>
      <c r="O34" s="222">
        <v>3.1185</v>
      </c>
      <c r="P34" s="23">
        <v>14</v>
      </c>
    </row>
    <row r="35" spans="1:16" ht="12" customHeight="1" x14ac:dyDescent="0.25">
      <c r="A35" s="207">
        <v>26</v>
      </c>
      <c r="B35" s="4" t="s">
        <v>121</v>
      </c>
      <c r="C35" s="206" t="s">
        <v>122</v>
      </c>
      <c r="D35" s="22">
        <f>VLOOKUP(C35,'Table 3-SouthCoast'!B$7:E$80,4,FALSE)</f>
        <v>330.42750000000001</v>
      </c>
      <c r="E35" s="20">
        <f>VLOOKUP(C35,'Table 3-SouthCoast'!B$7:E$80,3,FALSE)</f>
        <v>1164</v>
      </c>
      <c r="F35" s="221">
        <v>1.1232</v>
      </c>
      <c r="G35" s="145">
        <v>1.4709000000000001</v>
      </c>
      <c r="H35" s="145">
        <v>1.9312</v>
      </c>
      <c r="I35" s="145">
        <v>2.544</v>
      </c>
      <c r="J35" s="145">
        <v>2.7825000000000002</v>
      </c>
      <c r="K35" s="145">
        <v>3.6899000000000002</v>
      </c>
      <c r="L35" s="145">
        <v>4.9337999999999997</v>
      </c>
      <c r="M35" s="145">
        <v>7.4378000000000002</v>
      </c>
      <c r="N35" s="145">
        <v>9.5039999999999996</v>
      </c>
      <c r="O35" s="222">
        <v>11.1547</v>
      </c>
      <c r="P35" s="23">
        <v>19</v>
      </c>
    </row>
    <row r="36" spans="1:16" ht="12" customHeight="1" x14ac:dyDescent="0.25">
      <c r="A36" s="207">
        <v>26</v>
      </c>
      <c r="B36" s="4" t="s">
        <v>123</v>
      </c>
      <c r="C36" s="206" t="s">
        <v>124</v>
      </c>
      <c r="D36" s="22">
        <f>VLOOKUP(C36,'Table 3-SouthCoast'!B$7:E$80,4,FALSE)</f>
        <v>275.33875</v>
      </c>
      <c r="E36" s="20">
        <f>VLOOKUP(C36,'Table 3-SouthCoast'!B$7:E$80,3,FALSE)</f>
        <v>1179</v>
      </c>
      <c r="F36" s="221">
        <v>3.4043999999999999</v>
      </c>
      <c r="G36" s="145">
        <v>3.7709000000000001</v>
      </c>
      <c r="H36" s="145">
        <v>4.2153</v>
      </c>
      <c r="I36" s="145">
        <v>4.7694999999999999</v>
      </c>
      <c r="J36" s="145">
        <v>4.9793000000000003</v>
      </c>
      <c r="K36" s="145">
        <v>5.7704000000000004</v>
      </c>
      <c r="L36" s="145">
        <v>6.8936000000000002</v>
      </c>
      <c r="M36" s="145">
        <v>9.6672999999999991</v>
      </c>
      <c r="N36" s="145">
        <v>13.520300000000001</v>
      </c>
      <c r="O36" s="222">
        <v>24.273900000000001</v>
      </c>
      <c r="P36" s="23">
        <v>21</v>
      </c>
    </row>
    <row r="37" spans="1:16" ht="12" customHeight="1" x14ac:dyDescent="0.25">
      <c r="A37" s="207">
        <v>26</v>
      </c>
      <c r="B37" s="4" t="s">
        <v>125</v>
      </c>
      <c r="C37" s="206">
        <v>12205000</v>
      </c>
      <c r="D37" s="22">
        <f>VLOOKUP(C37,'Table 3-SouthCoast'!B$7:E$80,4,FALSE)</f>
        <v>267.43374999999997</v>
      </c>
      <c r="E37" s="20">
        <f>VLOOKUP(C37,'Table 3-SouthCoast'!B$7:E$80,3,FALSE)</f>
        <v>1313</v>
      </c>
      <c r="F37" s="221">
        <v>5.8014000000000001</v>
      </c>
      <c r="G37" s="145">
        <v>6.1506999999999996</v>
      </c>
      <c r="H37" s="145">
        <v>6.5636999999999999</v>
      </c>
      <c r="I37" s="145">
        <v>7.0650000000000004</v>
      </c>
      <c r="J37" s="145">
        <v>7.2514000000000003</v>
      </c>
      <c r="K37" s="145">
        <v>7.9402999999999997</v>
      </c>
      <c r="L37" s="145">
        <v>8.8876000000000008</v>
      </c>
      <c r="M37" s="145">
        <v>11.123100000000001</v>
      </c>
      <c r="N37" s="145">
        <v>14.0837</v>
      </c>
      <c r="O37" s="222">
        <v>21.987300000000001</v>
      </c>
      <c r="P37" s="23">
        <v>76</v>
      </c>
    </row>
    <row r="38" spans="1:16" ht="12" customHeight="1" x14ac:dyDescent="0.25">
      <c r="A38" s="207">
        <v>26</v>
      </c>
      <c r="B38" s="4" t="s">
        <v>126</v>
      </c>
      <c r="C38" s="206" t="s">
        <v>127</v>
      </c>
      <c r="D38" s="22">
        <f>VLOOKUP(C38,'Table 3-SouthCoast'!B$7:E$80,4,FALSE)</f>
        <v>271.72125</v>
      </c>
      <c r="E38" s="20">
        <f>VLOOKUP(C38,'Table 3-SouthCoast'!B$7:E$80,3,FALSE)</f>
        <v>1378</v>
      </c>
      <c r="F38" s="221">
        <v>4.2333999999999996</v>
      </c>
      <c r="G38" s="145">
        <v>4.6840999999999999</v>
      </c>
      <c r="H38" s="145">
        <v>5.2264999999999997</v>
      </c>
      <c r="I38" s="145">
        <v>5.8963999999999999</v>
      </c>
      <c r="J38" s="145">
        <v>6.1482000000000001</v>
      </c>
      <c r="K38" s="145">
        <v>7.0891999999999999</v>
      </c>
      <c r="L38" s="145">
        <v>8.4031000000000002</v>
      </c>
      <c r="M38" s="145">
        <v>11.549099999999999</v>
      </c>
      <c r="N38" s="145">
        <v>15.7239</v>
      </c>
      <c r="O38" s="222">
        <v>26.491299999999999</v>
      </c>
      <c r="P38" s="23">
        <v>30</v>
      </c>
    </row>
    <row r="39" spans="1:16" ht="12" customHeight="1" x14ac:dyDescent="0.25">
      <c r="A39" s="207">
        <v>26</v>
      </c>
      <c r="B39" s="4" t="s">
        <v>128</v>
      </c>
      <c r="C39" s="206" t="s">
        <v>129</v>
      </c>
      <c r="D39" s="22">
        <f>VLOOKUP(C39,'Table 3-SouthCoast'!B$7:E$80,4,FALSE)</f>
        <v>30.343125000000001</v>
      </c>
      <c r="E39" s="20">
        <f>VLOOKUP(C39,'Table 3-SouthCoast'!B$7:E$80,3,FALSE)</f>
        <v>1423</v>
      </c>
      <c r="F39" s="221">
        <v>0.26929999999999998</v>
      </c>
      <c r="G39" s="145">
        <v>0.31759999999999999</v>
      </c>
      <c r="H39" s="145">
        <v>0.37640000000000001</v>
      </c>
      <c r="I39" s="145">
        <v>0.4491</v>
      </c>
      <c r="J39" s="145">
        <v>0.4763</v>
      </c>
      <c r="K39" s="145">
        <v>0.57599999999999996</v>
      </c>
      <c r="L39" s="145">
        <v>0.70820000000000005</v>
      </c>
      <c r="M39" s="145">
        <v>0.98260000000000003</v>
      </c>
      <c r="N39" s="145">
        <v>1.2557</v>
      </c>
      <c r="O39" s="222">
        <v>1.6367</v>
      </c>
      <c r="P39" s="23">
        <v>24</v>
      </c>
    </row>
    <row r="40" spans="1:16" ht="12" customHeight="1" x14ac:dyDescent="0.25">
      <c r="A40" s="207">
        <v>26</v>
      </c>
      <c r="B40" s="4" t="s">
        <v>130</v>
      </c>
      <c r="C40" s="206" t="s">
        <v>131</v>
      </c>
      <c r="D40" s="22">
        <f>VLOOKUP(C40,'Table 3-SouthCoast'!B$7:E$80,4,FALSE)</f>
        <v>156.12937500000001</v>
      </c>
      <c r="E40" s="20">
        <f>VLOOKUP(C40,'Table 3-SouthCoast'!B$7:E$80,3,FALSE)</f>
        <v>1166</v>
      </c>
      <c r="F40" s="221">
        <v>2.177</v>
      </c>
      <c r="G40" s="145">
        <v>2.3290000000000002</v>
      </c>
      <c r="H40" s="145">
        <v>2.5074999999999998</v>
      </c>
      <c r="I40" s="145">
        <v>2.7221000000000002</v>
      </c>
      <c r="J40" s="145">
        <v>2.8014000000000001</v>
      </c>
      <c r="K40" s="145">
        <v>3.0916000000000001</v>
      </c>
      <c r="L40" s="145">
        <v>3.4842</v>
      </c>
      <c r="M40" s="145">
        <v>4.3813000000000004</v>
      </c>
      <c r="N40" s="145">
        <v>5.5126999999999997</v>
      </c>
      <c r="O40" s="222">
        <v>8.2791999999999994</v>
      </c>
      <c r="P40" s="23">
        <v>47</v>
      </c>
    </row>
    <row r="41" spans="1:16" ht="12" customHeight="1" x14ac:dyDescent="0.25">
      <c r="A41" s="207">
        <v>26</v>
      </c>
      <c r="B41" s="4" t="s">
        <v>132</v>
      </c>
      <c r="C41" s="206" t="s">
        <v>133</v>
      </c>
      <c r="D41" s="22">
        <f>VLOOKUP(C41,'Table 3-SouthCoast'!B$7:E$80,4,FALSE)</f>
        <v>160.32187500000001</v>
      </c>
      <c r="E41" s="20">
        <f>VLOOKUP(C41,'Table 3-SouthCoast'!B$7:E$80,3,FALSE)</f>
        <v>1322</v>
      </c>
      <c r="F41" s="221">
        <v>1.391</v>
      </c>
      <c r="G41" s="145">
        <v>1.4839</v>
      </c>
      <c r="H41" s="145">
        <v>1.5951</v>
      </c>
      <c r="I41" s="145">
        <v>1.732</v>
      </c>
      <c r="J41" s="145">
        <v>1.7834000000000001</v>
      </c>
      <c r="K41" s="145">
        <v>1.9758</v>
      </c>
      <c r="L41" s="145">
        <v>2.2463000000000002</v>
      </c>
      <c r="M41" s="145">
        <v>2.9091</v>
      </c>
      <c r="N41" s="145">
        <v>3.8342999999999998</v>
      </c>
      <c r="O41" s="222">
        <v>6.5235000000000003</v>
      </c>
      <c r="P41" s="23">
        <v>54</v>
      </c>
    </row>
    <row r="42" spans="1:16" ht="12" customHeight="1" x14ac:dyDescent="0.25">
      <c r="A42" s="207">
        <v>26</v>
      </c>
      <c r="B42" s="4" t="s">
        <v>134</v>
      </c>
      <c r="C42" s="206" t="s">
        <v>135</v>
      </c>
      <c r="D42" s="22">
        <f>VLOOKUP(C42,'Table 3-SouthCoast'!B$7:E$80,4,FALSE)</f>
        <v>289.13249999999999</v>
      </c>
      <c r="E42" s="20">
        <f>VLOOKUP(C42,'Table 3-SouthCoast'!B$7:E$80,3,FALSE)</f>
        <v>1296</v>
      </c>
      <c r="F42" s="221">
        <v>6.2220000000000004</v>
      </c>
      <c r="G42" s="145">
        <v>6.6166</v>
      </c>
      <c r="H42" s="145">
        <v>7.0860000000000003</v>
      </c>
      <c r="I42" s="145">
        <v>7.6601999999999997</v>
      </c>
      <c r="J42" s="145">
        <v>7.8747999999999996</v>
      </c>
      <c r="K42" s="145">
        <v>8.6728000000000005</v>
      </c>
      <c r="L42" s="145">
        <v>9.7825000000000006</v>
      </c>
      <c r="M42" s="145">
        <v>12.4518</v>
      </c>
      <c r="N42" s="145">
        <v>16.0823</v>
      </c>
      <c r="O42" s="222">
        <v>26.198699999999999</v>
      </c>
      <c r="P42" s="23">
        <v>28</v>
      </c>
    </row>
    <row r="43" spans="1:16" ht="12" customHeight="1" x14ac:dyDescent="0.25">
      <c r="A43" s="207">
        <v>26</v>
      </c>
      <c r="B43" s="4" t="s">
        <v>136</v>
      </c>
      <c r="C43" s="206" t="s">
        <v>137</v>
      </c>
      <c r="D43" s="22">
        <f>VLOOKUP(C43,'Table 3-SouthCoast'!B$7:E$80,4,FALSE)</f>
        <v>42.615625000000001</v>
      </c>
      <c r="E43" s="20">
        <f>VLOOKUP(C43,'Table 3-SouthCoast'!B$7:E$80,3,FALSE)</f>
        <v>1081</v>
      </c>
      <c r="F43" s="221">
        <v>0.2833</v>
      </c>
      <c r="G43" s="145">
        <v>0.30830000000000002</v>
      </c>
      <c r="H43" s="145">
        <v>0.33800000000000002</v>
      </c>
      <c r="I43" s="145">
        <v>0.37390000000000001</v>
      </c>
      <c r="J43" s="145">
        <v>0.38729999999999998</v>
      </c>
      <c r="K43" s="145">
        <v>0.43640000000000001</v>
      </c>
      <c r="L43" s="145">
        <v>0.50339999999999996</v>
      </c>
      <c r="M43" s="145">
        <v>0.65790000000000004</v>
      </c>
      <c r="N43" s="145">
        <v>0.85350000000000004</v>
      </c>
      <c r="O43" s="222">
        <v>1.327</v>
      </c>
      <c r="P43" s="23">
        <v>17</v>
      </c>
    </row>
    <row r="44" spans="1:16" ht="12" customHeight="1" x14ac:dyDescent="0.25">
      <c r="A44" s="207">
        <v>26</v>
      </c>
      <c r="B44" s="4" t="s">
        <v>138</v>
      </c>
      <c r="C44" s="206">
        <v>12175500</v>
      </c>
      <c r="D44" s="22">
        <f>VLOOKUP(C44,'Table 3-SouthCoast'!B$7:E$80,4,FALSE)</f>
        <v>275.87124999999997</v>
      </c>
      <c r="E44" s="20">
        <f>VLOOKUP(C44,'Table 3-SouthCoast'!B$7:E$80,3,FALSE)</f>
        <v>1620</v>
      </c>
      <c r="F44" s="221">
        <v>4.4644000000000004</v>
      </c>
      <c r="G44" s="145">
        <v>4.9489000000000001</v>
      </c>
      <c r="H44" s="145">
        <v>5.5202999999999998</v>
      </c>
      <c r="I44" s="145">
        <v>6.2084000000000001</v>
      </c>
      <c r="J44" s="145">
        <v>6.4621000000000004</v>
      </c>
      <c r="K44" s="145">
        <v>7.3859000000000004</v>
      </c>
      <c r="L44" s="145">
        <v>8.6151999999999997</v>
      </c>
      <c r="M44" s="145">
        <v>11.298400000000001</v>
      </c>
      <c r="N44" s="145">
        <v>14.3843</v>
      </c>
      <c r="O44" s="222">
        <v>20.5747</v>
      </c>
      <c r="P44" s="23">
        <v>83</v>
      </c>
    </row>
    <row r="45" spans="1:16" ht="12" customHeight="1" x14ac:dyDescent="0.25">
      <c r="A45" s="207">
        <v>26</v>
      </c>
      <c r="B45" s="4" t="s">
        <v>139</v>
      </c>
      <c r="C45" s="206" t="s">
        <v>140</v>
      </c>
      <c r="D45" s="22">
        <f>VLOOKUP(C45,'Table 3-SouthCoast'!B$7:E$80,4,FALSE)</f>
        <v>3913.3306250000001</v>
      </c>
      <c r="E45" s="20">
        <f>VLOOKUP(C45,'Table 3-SouthCoast'!B$7:E$80,3,FALSE)</f>
        <v>1253</v>
      </c>
      <c r="F45" s="221">
        <v>137.52000000000001</v>
      </c>
      <c r="G45" s="145">
        <v>145.0635</v>
      </c>
      <c r="H45" s="145">
        <v>153.9068</v>
      </c>
      <c r="I45" s="145">
        <v>164.5402</v>
      </c>
      <c r="J45" s="145">
        <v>168.4667</v>
      </c>
      <c r="K45" s="145">
        <v>182.85659999999999</v>
      </c>
      <c r="L45" s="145">
        <v>202.36170000000001</v>
      </c>
      <c r="M45" s="145">
        <v>247.26439999999999</v>
      </c>
      <c r="N45" s="145">
        <v>304.74950000000001</v>
      </c>
      <c r="O45" s="222">
        <v>450.26299999999998</v>
      </c>
      <c r="P45" s="23">
        <v>59</v>
      </c>
    </row>
    <row r="46" spans="1:16" ht="12" customHeight="1" x14ac:dyDescent="0.25">
      <c r="A46" s="207">
        <v>27</v>
      </c>
      <c r="B46" s="4" t="s">
        <v>141</v>
      </c>
      <c r="C46" s="206" t="s">
        <v>142</v>
      </c>
      <c r="D46" s="22">
        <f>VLOOKUP(C46,'Table 3-SouthCoast'!B$7:E$80,4,FALSE)</f>
        <v>174.36125000000001</v>
      </c>
      <c r="E46" s="20">
        <f>VLOOKUP(C46,'Table 3-SouthCoast'!B$7:E$80,3,FALSE)</f>
        <v>863</v>
      </c>
      <c r="F46" s="221">
        <v>0.73899999999999999</v>
      </c>
      <c r="G46" s="145">
        <v>0.80130000000000001</v>
      </c>
      <c r="H46" s="145">
        <v>0.87880000000000003</v>
      </c>
      <c r="I46" s="145">
        <v>0.97870000000000001</v>
      </c>
      <c r="J46" s="145">
        <v>1.0174000000000001</v>
      </c>
      <c r="K46" s="145">
        <v>1.1680999999999999</v>
      </c>
      <c r="L46" s="145">
        <v>1.3955</v>
      </c>
      <c r="M46" s="145">
        <v>2.0266999999999999</v>
      </c>
      <c r="N46" s="145">
        <v>3.0792999999999999</v>
      </c>
      <c r="O46" s="222">
        <v>7.2287999999999997</v>
      </c>
      <c r="P46" s="23">
        <v>97</v>
      </c>
    </row>
    <row r="47" spans="1:16" ht="12" customHeight="1" x14ac:dyDescent="0.25">
      <c r="A47" s="207">
        <v>27</v>
      </c>
      <c r="B47" s="4" t="s">
        <v>143</v>
      </c>
      <c r="C47" s="206" t="s">
        <v>144</v>
      </c>
      <c r="D47" s="22">
        <f>VLOOKUP(C47,'Table 3-SouthCoast'!B$7:E$80,4,FALSE)</f>
        <v>82.296250000000001</v>
      </c>
      <c r="E47" s="20">
        <f>VLOOKUP(C47,'Table 3-SouthCoast'!B$7:E$80,3,FALSE)</f>
        <v>941</v>
      </c>
      <c r="F47" s="221">
        <v>0.16420000000000001</v>
      </c>
      <c r="G47" s="145">
        <v>0.18990000000000001</v>
      </c>
      <c r="H47" s="145">
        <v>0.22270000000000001</v>
      </c>
      <c r="I47" s="145">
        <v>0.26629999999999998</v>
      </c>
      <c r="J47" s="145">
        <v>0.28360000000000002</v>
      </c>
      <c r="K47" s="145">
        <v>0.35210000000000002</v>
      </c>
      <c r="L47" s="145">
        <v>0.45889999999999997</v>
      </c>
      <c r="M47" s="145">
        <v>0.76790000000000003</v>
      </c>
      <c r="N47" s="145">
        <v>1.2988</v>
      </c>
      <c r="O47" s="222">
        <v>3.3702000000000001</v>
      </c>
      <c r="P47" s="23">
        <v>11</v>
      </c>
    </row>
    <row r="48" spans="1:16" ht="12" customHeight="1" x14ac:dyDescent="0.25">
      <c r="A48" s="207">
        <v>27</v>
      </c>
      <c r="B48" s="4" t="s">
        <v>145</v>
      </c>
      <c r="C48" s="206" t="s">
        <v>146</v>
      </c>
      <c r="D48" s="22">
        <f>VLOOKUP(C48,'Table 3-SouthCoast'!B$7:E$80,4,FALSE)</f>
        <v>26.305</v>
      </c>
      <c r="E48" s="20">
        <f>VLOOKUP(C48,'Table 3-SouthCoast'!B$7:E$80,3,FALSE)</f>
        <v>789</v>
      </c>
      <c r="F48" s="221">
        <v>6.3700000000000007E-2</v>
      </c>
      <c r="G48" s="145">
        <v>7.3200000000000001E-2</v>
      </c>
      <c r="H48" s="145">
        <v>8.5000000000000006E-2</v>
      </c>
      <c r="I48" s="145">
        <v>9.98E-2</v>
      </c>
      <c r="J48" s="145">
        <v>0.10539999999999999</v>
      </c>
      <c r="K48" s="145">
        <v>0.12670000000000001</v>
      </c>
      <c r="L48" s="145">
        <v>0.15679999999999999</v>
      </c>
      <c r="M48" s="145">
        <v>0.2293</v>
      </c>
      <c r="N48" s="145">
        <v>0.32340000000000002</v>
      </c>
      <c r="O48" s="222">
        <v>0.54620000000000002</v>
      </c>
      <c r="P48" s="23">
        <v>12</v>
      </c>
    </row>
    <row r="49" spans="1:16" ht="12" customHeight="1" x14ac:dyDescent="0.25">
      <c r="A49" s="208">
        <v>27</v>
      </c>
      <c r="B49" s="11" t="s">
        <v>147</v>
      </c>
      <c r="C49" s="209" t="s">
        <v>148</v>
      </c>
      <c r="D49" s="182">
        <f>VLOOKUP(C49,'Table 3-SouthCoast'!B$7:E$80,4,FALSE)</f>
        <v>63.057499999999997</v>
      </c>
      <c r="E49" s="154">
        <f>VLOOKUP(C49,'Table 3-SouthCoast'!B$7:E$80,3,FALSE)</f>
        <v>978</v>
      </c>
      <c r="F49" s="228">
        <v>7.85E-2</v>
      </c>
      <c r="G49" s="229">
        <v>9.1399999999999995E-2</v>
      </c>
      <c r="H49" s="229">
        <v>0.10780000000000001</v>
      </c>
      <c r="I49" s="229">
        <v>0.12909999999999999</v>
      </c>
      <c r="J49" s="229">
        <v>0.13739999999999999</v>
      </c>
      <c r="K49" s="229">
        <v>0.16950000000000001</v>
      </c>
      <c r="L49" s="229">
        <v>0.21709999999999999</v>
      </c>
      <c r="M49" s="229">
        <v>0.3422</v>
      </c>
      <c r="N49" s="229">
        <v>0.52610000000000001</v>
      </c>
      <c r="O49" s="230">
        <v>1.0589999999999999</v>
      </c>
      <c r="P49" s="172">
        <v>18</v>
      </c>
    </row>
    <row r="50" spans="1:16" s="2" customFormat="1" ht="12" customHeight="1" x14ac:dyDescent="0.25">
      <c r="A50" s="210">
        <v>27</v>
      </c>
      <c r="B50" s="211" t="s">
        <v>149</v>
      </c>
      <c r="C50" s="205" t="s">
        <v>150</v>
      </c>
      <c r="D50" s="119">
        <f>VLOOKUP(C50,'Table 3-SouthCoast'!B$7:E$80,4,FALSE)</f>
        <v>383.05124999999998</v>
      </c>
      <c r="E50" s="213">
        <f>VLOOKUP(C50,'Table 3-SouthCoast'!B$7:E$80,3,FALSE)</f>
        <v>837</v>
      </c>
      <c r="F50" s="218">
        <v>1.9670000000000001</v>
      </c>
      <c r="G50" s="219">
        <v>2.1541999999999999</v>
      </c>
      <c r="H50" s="219">
        <v>2.3803000000000001</v>
      </c>
      <c r="I50" s="219">
        <v>2.6613000000000002</v>
      </c>
      <c r="J50" s="219">
        <v>2.7675000000000001</v>
      </c>
      <c r="K50" s="219">
        <v>3.1671</v>
      </c>
      <c r="L50" s="219">
        <v>3.7338</v>
      </c>
      <c r="M50" s="219">
        <v>5.1355000000000004</v>
      </c>
      <c r="N50" s="219">
        <v>7.0994999999999999</v>
      </c>
      <c r="O50" s="220">
        <v>12.7303</v>
      </c>
      <c r="P50" s="122">
        <v>36</v>
      </c>
    </row>
    <row r="51" spans="1:16" ht="12" customHeight="1" x14ac:dyDescent="0.25">
      <c r="A51" s="207">
        <v>27</v>
      </c>
      <c r="B51" s="4" t="s">
        <v>151</v>
      </c>
      <c r="C51" s="206" t="s">
        <v>152</v>
      </c>
      <c r="D51" s="22">
        <f>VLOOKUP(C51,'Table 3-SouthCoast'!B$7:E$80,4,FALSE)</f>
        <v>49.308750000000003</v>
      </c>
      <c r="E51" s="20">
        <f>VLOOKUP(C51,'Table 3-SouthCoast'!B$7:E$80,3,FALSE)</f>
        <v>1043</v>
      </c>
      <c r="F51" s="221">
        <v>0.13869999999999999</v>
      </c>
      <c r="G51" s="145">
        <v>0.16950000000000001</v>
      </c>
      <c r="H51" s="145">
        <v>0.20949999999999999</v>
      </c>
      <c r="I51" s="145">
        <v>0.26279999999999998</v>
      </c>
      <c r="J51" s="145">
        <v>0.28389999999999999</v>
      </c>
      <c r="K51" s="145">
        <v>0.36649999999999999</v>
      </c>
      <c r="L51" s="145">
        <v>0.4909</v>
      </c>
      <c r="M51" s="145">
        <v>0.81489999999999996</v>
      </c>
      <c r="N51" s="145">
        <v>1.2674000000000001</v>
      </c>
      <c r="O51" s="222">
        <v>2.3822999999999999</v>
      </c>
      <c r="P51" s="23">
        <v>31</v>
      </c>
    </row>
    <row r="52" spans="1:16" ht="12" customHeight="1" x14ac:dyDescent="0.25">
      <c r="A52" s="207">
        <v>27</v>
      </c>
      <c r="B52" s="4" t="s">
        <v>153</v>
      </c>
      <c r="C52" s="206" t="s">
        <v>154</v>
      </c>
      <c r="D52" s="22">
        <f>VLOOKUP(C52,'Table 3-SouthCoast'!B$7:E$80,4,FALSE)</f>
        <v>133.609375</v>
      </c>
      <c r="E52" s="20">
        <f>VLOOKUP(C52,'Table 3-SouthCoast'!B$7:E$80,3,FALSE)</f>
        <v>414</v>
      </c>
      <c r="F52" s="223"/>
      <c r="G52" s="141"/>
      <c r="H52" s="141"/>
      <c r="I52" s="145">
        <v>0.62019999999999997</v>
      </c>
      <c r="J52" s="145">
        <v>0.64070000000000005</v>
      </c>
      <c r="K52" s="145">
        <v>0.71819999999999995</v>
      </c>
      <c r="L52" s="145">
        <v>0.82950000000000002</v>
      </c>
      <c r="M52" s="145">
        <v>1.1127</v>
      </c>
      <c r="N52" s="145">
        <v>1.5290999999999999</v>
      </c>
      <c r="O52" s="222">
        <v>2.8483999999999998</v>
      </c>
      <c r="P52" s="23">
        <v>5</v>
      </c>
    </row>
    <row r="53" spans="1:16" ht="12" customHeight="1" x14ac:dyDescent="0.25">
      <c r="A53" s="207">
        <v>27</v>
      </c>
      <c r="B53" s="4" t="s">
        <v>155</v>
      </c>
      <c r="C53" s="206" t="s">
        <v>156</v>
      </c>
      <c r="D53" s="22">
        <f>VLOOKUP(C53,'Table 3-SouthCoast'!B$7:E$80,4,FALSE)</f>
        <v>46.727499999999999</v>
      </c>
      <c r="E53" s="20">
        <f>VLOOKUP(C53,'Table 3-SouthCoast'!B$7:E$80,3,FALSE)</f>
        <v>235</v>
      </c>
      <c r="F53" s="221">
        <v>2.9899999999999999E-2</v>
      </c>
      <c r="G53" s="145">
        <v>3.5499999999999997E-2</v>
      </c>
      <c r="H53" s="145">
        <v>4.2500000000000003E-2</v>
      </c>
      <c r="I53" s="145">
        <v>5.1200000000000002E-2</v>
      </c>
      <c r="J53" s="145">
        <v>5.45E-2</v>
      </c>
      <c r="K53" s="145">
        <v>6.6799999999999998E-2</v>
      </c>
      <c r="L53" s="145">
        <v>8.3699999999999997E-2</v>
      </c>
      <c r="M53" s="145">
        <v>0.1208</v>
      </c>
      <c r="N53" s="145">
        <v>0.16120000000000001</v>
      </c>
      <c r="O53" s="222">
        <v>0.22739999999999999</v>
      </c>
      <c r="P53" s="23">
        <v>51</v>
      </c>
    </row>
    <row r="54" spans="1:16" ht="12" customHeight="1" x14ac:dyDescent="0.25">
      <c r="A54" s="207">
        <v>27</v>
      </c>
      <c r="B54" s="4" t="s">
        <v>157</v>
      </c>
      <c r="C54" s="206" t="s">
        <v>158</v>
      </c>
      <c r="D54" s="22">
        <f>VLOOKUP(C54,'Table 3-SouthCoast'!B$7:E$80,4,FALSE)</f>
        <v>17.658124999999998</v>
      </c>
      <c r="E54" s="20">
        <f>VLOOKUP(C54,'Table 3-SouthCoast'!B$7:E$80,3,FALSE)</f>
        <v>733</v>
      </c>
      <c r="F54" s="221">
        <v>1.6500000000000001E-2</v>
      </c>
      <c r="G54" s="145">
        <v>2.1999999999999999E-2</v>
      </c>
      <c r="H54" s="145">
        <v>2.9700000000000001E-2</v>
      </c>
      <c r="I54" s="145">
        <v>4.07E-2</v>
      </c>
      <c r="J54" s="145">
        <v>4.5199999999999997E-2</v>
      </c>
      <c r="K54" s="145">
        <v>6.3700000000000007E-2</v>
      </c>
      <c r="L54" s="145">
        <v>9.3100000000000002E-2</v>
      </c>
      <c r="M54" s="145">
        <v>0.17299999999999999</v>
      </c>
      <c r="N54" s="145">
        <v>0.28249999999999997</v>
      </c>
      <c r="O54" s="222">
        <v>0.50929999999999997</v>
      </c>
      <c r="P54" s="23">
        <v>12</v>
      </c>
    </row>
    <row r="55" spans="1:16" ht="12" customHeight="1" x14ac:dyDescent="0.25">
      <c r="A55" s="207">
        <v>27</v>
      </c>
      <c r="B55" s="4" t="s">
        <v>159</v>
      </c>
      <c r="C55" s="206" t="s">
        <v>160</v>
      </c>
      <c r="D55" s="22">
        <f>VLOOKUP(C55,'Table 3-SouthCoast'!B$7:E$80,4,FALSE)</f>
        <v>127.47687500000001</v>
      </c>
      <c r="E55" s="20">
        <f>VLOOKUP(C55,'Table 3-SouthCoast'!B$7:E$80,3,FALSE)</f>
        <v>299</v>
      </c>
      <c r="F55" s="221">
        <v>2.1100000000000001E-2</v>
      </c>
      <c r="G55" s="145">
        <v>2.7900000000000001E-2</v>
      </c>
      <c r="H55" s="145">
        <v>3.7499999999999999E-2</v>
      </c>
      <c r="I55" s="145">
        <v>5.1499999999999997E-2</v>
      </c>
      <c r="J55" s="145">
        <v>5.7299999999999997E-2</v>
      </c>
      <c r="K55" s="145">
        <v>8.1900000000000001E-2</v>
      </c>
      <c r="L55" s="145">
        <v>0.1232</v>
      </c>
      <c r="M55" s="145">
        <v>0.25040000000000001</v>
      </c>
      <c r="N55" s="145">
        <v>0.46439999999999998</v>
      </c>
      <c r="O55" s="222">
        <v>1.1234</v>
      </c>
      <c r="P55" s="23">
        <v>36</v>
      </c>
    </row>
    <row r="56" spans="1:16" ht="12" customHeight="1" x14ac:dyDescent="0.25">
      <c r="A56" s="207">
        <v>27</v>
      </c>
      <c r="B56" s="4" t="s">
        <v>161</v>
      </c>
      <c r="C56" s="206" t="s">
        <v>162</v>
      </c>
      <c r="D56" s="22">
        <f>VLOOKUP(C56,'Table 3-SouthCoast'!B$7:E$80,4,FALSE)</f>
        <v>2.5350000000000001</v>
      </c>
      <c r="E56" s="20">
        <f>VLOOKUP(C56,'Table 3-SouthCoast'!B$7:E$80,3,FALSE)</f>
        <v>459</v>
      </c>
      <c r="F56" s="221">
        <v>2.3999999999999998E-3</v>
      </c>
      <c r="G56" s="145">
        <v>2.8999999999999998E-3</v>
      </c>
      <c r="H56" s="145">
        <v>3.5999999999999999E-3</v>
      </c>
      <c r="I56" s="145">
        <v>4.4000000000000003E-3</v>
      </c>
      <c r="J56" s="145">
        <v>4.7000000000000002E-3</v>
      </c>
      <c r="K56" s="145">
        <v>6.0000000000000001E-3</v>
      </c>
      <c r="L56" s="145">
        <v>7.9000000000000008E-3</v>
      </c>
      <c r="M56" s="145">
        <v>1.29E-2</v>
      </c>
      <c r="N56" s="145">
        <v>2.0299999999999999E-2</v>
      </c>
      <c r="O56" s="222">
        <v>4.0599999999999997E-2</v>
      </c>
      <c r="P56" s="23">
        <v>39</v>
      </c>
    </row>
    <row r="57" spans="1:16" ht="12" customHeight="1" x14ac:dyDescent="0.25">
      <c r="A57" s="207">
        <v>27</v>
      </c>
      <c r="B57" s="4" t="s">
        <v>163</v>
      </c>
      <c r="C57" s="206" t="s">
        <v>164</v>
      </c>
      <c r="D57" s="22">
        <f>VLOOKUP(C57,'Table 3-SouthCoast'!B$7:E$80,4,FALSE)</f>
        <v>17.949375</v>
      </c>
      <c r="E57" s="20">
        <f>VLOOKUP(C57,'Table 3-SouthCoast'!B$7:E$80,3,FALSE)</f>
        <v>84</v>
      </c>
      <c r="F57" s="221">
        <v>1.6000000000000001E-3</v>
      </c>
      <c r="G57" s="145">
        <v>2.0999999999999999E-3</v>
      </c>
      <c r="H57" s="145">
        <v>2.7000000000000001E-3</v>
      </c>
      <c r="I57" s="145">
        <v>3.5000000000000001E-3</v>
      </c>
      <c r="J57" s="145">
        <v>3.8E-3</v>
      </c>
      <c r="K57" s="145">
        <v>5.1999999999999998E-3</v>
      </c>
      <c r="L57" s="145">
        <v>7.4999999999999997E-3</v>
      </c>
      <c r="M57" s="145">
        <v>1.44E-2</v>
      </c>
      <c r="N57" s="145">
        <v>2.64E-2</v>
      </c>
      <c r="O57" s="222">
        <v>6.8099999999999994E-2</v>
      </c>
      <c r="P57" s="23">
        <v>25</v>
      </c>
    </row>
    <row r="58" spans="1:16" s="2" customFormat="1" ht="12" customHeight="1" x14ac:dyDescent="0.25">
      <c r="A58" s="207">
        <v>27</v>
      </c>
      <c r="B58" s="4" t="s">
        <v>165</v>
      </c>
      <c r="C58" s="206" t="s">
        <v>166</v>
      </c>
      <c r="D58" s="22">
        <f>VLOOKUP(C58,'Table 3-SouthCoast'!B$7:E$80,4,FALSE)</f>
        <v>25.483750000000001</v>
      </c>
      <c r="E58" s="20">
        <f>VLOOKUP(C58,'Table 3-SouthCoast'!B$7:E$80,3,FALSE)</f>
        <v>80</v>
      </c>
      <c r="F58" s="221">
        <v>3.4599999999999999E-2</v>
      </c>
      <c r="G58" s="145">
        <v>3.8899999999999997E-2</v>
      </c>
      <c r="H58" s="145">
        <v>4.3799999999999999E-2</v>
      </c>
      <c r="I58" s="145">
        <v>4.9500000000000002E-2</v>
      </c>
      <c r="J58" s="145">
        <v>5.1499999999999997E-2</v>
      </c>
      <c r="K58" s="145">
        <v>5.8700000000000002E-2</v>
      </c>
      <c r="L58" s="145">
        <v>6.7500000000000004E-2</v>
      </c>
      <c r="M58" s="145">
        <v>8.3599999999999994E-2</v>
      </c>
      <c r="N58" s="145">
        <v>9.7199999999999995E-2</v>
      </c>
      <c r="O58" s="222">
        <v>0.1125</v>
      </c>
      <c r="P58" s="23">
        <v>14</v>
      </c>
    </row>
    <row r="59" spans="1:16" ht="12" customHeight="1" x14ac:dyDescent="0.25">
      <c r="A59" s="207">
        <v>27</v>
      </c>
      <c r="B59" s="4" t="s">
        <v>167</v>
      </c>
      <c r="C59" s="206" t="s">
        <v>168</v>
      </c>
      <c r="D59" s="22">
        <f>VLOOKUP(C59,'Table 3-SouthCoast'!B$7:E$80,4,FALSE)</f>
        <v>37.113124999999997</v>
      </c>
      <c r="E59" s="20">
        <f>VLOOKUP(C59,'Table 3-SouthCoast'!B$7:E$80,3,FALSE)</f>
        <v>811</v>
      </c>
      <c r="F59" s="221">
        <v>8.4500000000000006E-2</v>
      </c>
      <c r="G59" s="145">
        <v>0.1</v>
      </c>
      <c r="H59" s="145">
        <v>0.1196</v>
      </c>
      <c r="I59" s="145">
        <v>0.14510000000000001</v>
      </c>
      <c r="J59" s="145">
        <v>0.155</v>
      </c>
      <c r="K59" s="145">
        <v>0.1933</v>
      </c>
      <c r="L59" s="145">
        <v>0.24990000000000001</v>
      </c>
      <c r="M59" s="145">
        <v>0.39489999999999997</v>
      </c>
      <c r="N59" s="145">
        <v>0.59789999999999999</v>
      </c>
      <c r="O59" s="222">
        <v>1.1263000000000001</v>
      </c>
      <c r="P59" s="28">
        <v>13</v>
      </c>
    </row>
    <row r="60" spans="1:16" ht="12" customHeight="1" x14ac:dyDescent="0.25">
      <c r="A60" s="207">
        <v>27</v>
      </c>
      <c r="B60" s="4" t="s">
        <v>169</v>
      </c>
      <c r="C60" s="206" t="s">
        <v>170</v>
      </c>
      <c r="D60" s="22">
        <f>VLOOKUP(C60,'Table 3-SouthCoast'!B$7:E$80,4,FALSE)</f>
        <v>71.184375000000003</v>
      </c>
      <c r="E60" s="20">
        <f>VLOOKUP(C60,'Table 3-SouthCoast'!B$7:E$80,3,FALSE)</f>
        <v>55</v>
      </c>
      <c r="F60" s="221">
        <v>0.12379999999999999</v>
      </c>
      <c r="G60" s="145">
        <v>0.12759999999999999</v>
      </c>
      <c r="H60" s="145">
        <v>0.13200000000000001</v>
      </c>
      <c r="I60" s="145">
        <v>0.13739999999999999</v>
      </c>
      <c r="J60" s="145">
        <v>0.1394</v>
      </c>
      <c r="K60" s="145">
        <v>0.14680000000000001</v>
      </c>
      <c r="L60" s="145">
        <v>0.15690000000000001</v>
      </c>
      <c r="M60" s="145">
        <v>0.18090000000000001</v>
      </c>
      <c r="N60" s="145">
        <v>0.21260000000000001</v>
      </c>
      <c r="O60" s="222">
        <v>0.29670000000000002</v>
      </c>
      <c r="P60" s="23">
        <v>26</v>
      </c>
    </row>
    <row r="61" spans="1:16" ht="12" customHeight="1" x14ac:dyDescent="0.25">
      <c r="A61" s="207">
        <v>27</v>
      </c>
      <c r="B61" s="4" t="s">
        <v>171</v>
      </c>
      <c r="C61" s="206">
        <v>12210500</v>
      </c>
      <c r="D61" s="22">
        <f>VLOOKUP(C61,'Table 3-SouthCoast'!B$7:E$80,4,FALSE)</f>
        <v>1513.3875</v>
      </c>
      <c r="E61" s="20">
        <f>VLOOKUP(C61,'Table 3-SouthCoast'!B$7:E$80,3,FALSE)</f>
        <v>866</v>
      </c>
      <c r="F61" s="221">
        <v>16.931100000000001</v>
      </c>
      <c r="G61" s="145">
        <v>17.9543</v>
      </c>
      <c r="H61" s="145">
        <v>19.148700000000002</v>
      </c>
      <c r="I61" s="145">
        <v>20.577300000000001</v>
      </c>
      <c r="J61" s="145">
        <v>21.102699999999999</v>
      </c>
      <c r="K61" s="145">
        <v>23.0184</v>
      </c>
      <c r="L61" s="145">
        <v>25.590699999999998</v>
      </c>
      <c r="M61" s="145">
        <v>31.409099999999999</v>
      </c>
      <c r="N61" s="145">
        <v>38.662399999999998</v>
      </c>
      <c r="O61" s="222">
        <v>56.182600000000001</v>
      </c>
      <c r="P61" s="23">
        <v>62</v>
      </c>
    </row>
    <row r="62" spans="1:16" ht="12" customHeight="1" x14ac:dyDescent="0.25">
      <c r="A62" s="207">
        <v>27</v>
      </c>
      <c r="B62" s="4" t="s">
        <v>172</v>
      </c>
      <c r="C62" s="206" t="s">
        <v>173</v>
      </c>
      <c r="D62" s="22">
        <f>VLOOKUP(C62,'Table 3-SouthCoast'!B$7:E$80,4,FALSE)</f>
        <v>2.7631250000000001</v>
      </c>
      <c r="E62" s="20">
        <f>VLOOKUP(C62,'Table 3-SouthCoast'!B$7:E$80,3,FALSE)</f>
        <v>776</v>
      </c>
      <c r="F62" s="221">
        <v>2.0000000000000001E-4</v>
      </c>
      <c r="G62" s="145">
        <v>2.9999999999999997E-4</v>
      </c>
      <c r="H62" s="145">
        <v>4.0000000000000002E-4</v>
      </c>
      <c r="I62" s="145">
        <v>5.9999999999999995E-4</v>
      </c>
      <c r="J62" s="145">
        <v>5.9999999999999995E-4</v>
      </c>
      <c r="K62" s="145">
        <v>8.9999999999999998E-4</v>
      </c>
      <c r="L62" s="145">
        <v>1.5E-3</v>
      </c>
      <c r="M62" s="145">
        <v>3.5999999999999999E-3</v>
      </c>
      <c r="N62" s="145">
        <v>8.8000000000000005E-3</v>
      </c>
      <c r="O62" s="222">
        <v>4.1599999999999998E-2</v>
      </c>
      <c r="P62" s="23">
        <v>20</v>
      </c>
    </row>
    <row r="63" spans="1:16" ht="12" customHeight="1" x14ac:dyDescent="0.25">
      <c r="A63" s="207">
        <v>27</v>
      </c>
      <c r="B63" s="4" t="s">
        <v>174</v>
      </c>
      <c r="C63" s="206" t="s">
        <v>175</v>
      </c>
      <c r="D63" s="22">
        <f>VLOOKUP(C63,'Table 3-SouthCoast'!B$7:E$80,4,FALSE)</f>
        <v>115.68875</v>
      </c>
      <c r="E63" s="20">
        <f>VLOOKUP(C63,'Table 3-SouthCoast'!B$7:E$80,3,FALSE)</f>
        <v>796</v>
      </c>
      <c r="F63" s="221">
        <v>0.44269999999999998</v>
      </c>
      <c r="G63" s="145">
        <v>0.48209999999999997</v>
      </c>
      <c r="H63" s="145">
        <v>0.53069999999999995</v>
      </c>
      <c r="I63" s="145">
        <v>0.59289999999999998</v>
      </c>
      <c r="J63" s="145">
        <v>0.6169</v>
      </c>
      <c r="K63" s="145">
        <v>0.70950000000000002</v>
      </c>
      <c r="L63" s="145">
        <v>0.84740000000000004</v>
      </c>
      <c r="M63" s="145">
        <v>1.2205999999999999</v>
      </c>
      <c r="N63" s="145">
        <v>1.8193999999999999</v>
      </c>
      <c r="O63" s="222">
        <v>4.0136000000000003</v>
      </c>
      <c r="P63" s="23">
        <v>46</v>
      </c>
    </row>
    <row r="64" spans="1:16" ht="12" customHeight="1" x14ac:dyDescent="0.25">
      <c r="A64" s="207">
        <v>27</v>
      </c>
      <c r="B64" s="4" t="s">
        <v>176</v>
      </c>
      <c r="C64" s="206" t="s">
        <v>177</v>
      </c>
      <c r="D64" s="22">
        <f>VLOOKUP(C64,'Table 3-SouthCoast'!B$7:E$80,4,FALSE)</f>
        <v>32.659374999999997</v>
      </c>
      <c r="E64" s="20">
        <f>VLOOKUP(C64,'Table 3-SouthCoast'!B$7:E$80,3,FALSE)</f>
        <v>535</v>
      </c>
      <c r="F64" s="221">
        <v>4.48E-2</v>
      </c>
      <c r="G64" s="145">
        <v>0.05</v>
      </c>
      <c r="H64" s="145">
        <v>5.6500000000000002E-2</v>
      </c>
      <c r="I64" s="145">
        <v>6.5000000000000002E-2</v>
      </c>
      <c r="J64" s="145">
        <v>6.83E-2</v>
      </c>
      <c r="K64" s="145">
        <v>8.1299999999999997E-2</v>
      </c>
      <c r="L64" s="145">
        <v>0.10100000000000001</v>
      </c>
      <c r="M64" s="145">
        <v>0.15690000000000001</v>
      </c>
      <c r="N64" s="145">
        <v>0.25119999999999998</v>
      </c>
      <c r="O64" s="222">
        <v>0.62280000000000002</v>
      </c>
      <c r="P64" s="28">
        <v>54</v>
      </c>
    </row>
    <row r="65" spans="1:16" ht="12" customHeight="1" x14ac:dyDescent="0.25">
      <c r="A65" s="207">
        <v>27</v>
      </c>
      <c r="B65" s="4" t="s">
        <v>178</v>
      </c>
      <c r="C65" s="206" t="s">
        <v>179</v>
      </c>
      <c r="D65" s="22">
        <f>VLOOKUP(C65,'Table 3-SouthCoast'!B$7:E$80,4,FALSE)</f>
        <v>29.396249999999998</v>
      </c>
      <c r="E65" s="20">
        <f>VLOOKUP(C65,'Table 3-SouthCoast'!B$7:E$80,3,FALSE)</f>
        <v>606</v>
      </c>
      <c r="F65" s="221">
        <v>2.52E-2</v>
      </c>
      <c r="G65" s="145">
        <v>2.9000000000000001E-2</v>
      </c>
      <c r="H65" s="145">
        <v>3.3399999999999999E-2</v>
      </c>
      <c r="I65" s="145">
        <v>3.8699999999999998E-2</v>
      </c>
      <c r="J65" s="145">
        <v>4.0599999999999997E-2</v>
      </c>
      <c r="K65" s="145">
        <v>4.7399999999999998E-2</v>
      </c>
      <c r="L65" s="145">
        <v>5.5899999999999998E-2</v>
      </c>
      <c r="M65" s="145">
        <v>7.17E-2</v>
      </c>
      <c r="N65" s="145">
        <v>8.5300000000000001E-2</v>
      </c>
      <c r="O65" s="222">
        <v>0.1002</v>
      </c>
      <c r="P65" s="23">
        <v>54</v>
      </c>
    </row>
    <row r="66" spans="1:16" ht="12" customHeight="1" x14ac:dyDescent="0.25">
      <c r="A66" s="207">
        <v>27</v>
      </c>
      <c r="B66" s="4" t="s">
        <v>180</v>
      </c>
      <c r="C66" s="206" t="s">
        <v>181</v>
      </c>
      <c r="D66" s="22">
        <f>VLOOKUP(C66,'Table 3-SouthCoast'!B$7:E$80,4,FALSE)</f>
        <v>46.21875</v>
      </c>
      <c r="E66" s="20">
        <f>VLOOKUP(C66,'Table 3-SouthCoast'!B$7:E$80,3,FALSE)</f>
        <v>92</v>
      </c>
      <c r="F66" s="221">
        <v>0.1084</v>
      </c>
      <c r="G66" s="145">
        <v>0.1116</v>
      </c>
      <c r="H66" s="145">
        <v>0.11559999999999999</v>
      </c>
      <c r="I66" s="145">
        <v>0.1206</v>
      </c>
      <c r="J66" s="145">
        <v>0.12239999999999999</v>
      </c>
      <c r="K66" s="145">
        <v>0.12959999999999999</v>
      </c>
      <c r="L66" s="145">
        <v>0.1399</v>
      </c>
      <c r="M66" s="145">
        <v>0.16589999999999999</v>
      </c>
      <c r="N66" s="145">
        <v>0.2036</v>
      </c>
      <c r="O66" s="222">
        <v>0.31940000000000002</v>
      </c>
      <c r="P66" s="23">
        <v>48</v>
      </c>
    </row>
    <row r="67" spans="1:16" ht="12" customHeight="1" x14ac:dyDescent="0.25">
      <c r="A67" s="207">
        <v>27</v>
      </c>
      <c r="B67" s="4" t="s">
        <v>182</v>
      </c>
      <c r="C67" s="206" t="s">
        <v>183</v>
      </c>
      <c r="D67" s="22">
        <f>VLOOKUP(C67,'Table 3-SouthCoast'!B$7:E$80,4,FALSE)</f>
        <v>59.966875000000002</v>
      </c>
      <c r="E67" s="20">
        <f>VLOOKUP(C67,'Table 3-SouthCoast'!B$7:E$80,3,FALSE)</f>
        <v>977</v>
      </c>
      <c r="F67" s="221">
        <v>0.33939999999999998</v>
      </c>
      <c r="G67" s="145">
        <v>0.36009999999999998</v>
      </c>
      <c r="H67" s="145">
        <v>0.3861</v>
      </c>
      <c r="I67" s="145">
        <v>0.4199</v>
      </c>
      <c r="J67" s="145">
        <v>0.43309999999999998</v>
      </c>
      <c r="K67" s="145">
        <v>0.48480000000000001</v>
      </c>
      <c r="L67" s="145">
        <v>0.56379999999999997</v>
      </c>
      <c r="M67" s="145">
        <v>0.78769999999999996</v>
      </c>
      <c r="N67" s="145">
        <v>1.1734</v>
      </c>
      <c r="O67" s="222">
        <v>2.8041999999999998</v>
      </c>
      <c r="P67" s="23">
        <v>19</v>
      </c>
    </row>
    <row r="68" spans="1:16" s="2" customFormat="1" ht="12" customHeight="1" x14ac:dyDescent="0.25">
      <c r="A68" s="207">
        <v>27</v>
      </c>
      <c r="B68" s="4" t="s">
        <v>184</v>
      </c>
      <c r="C68" s="206" t="s">
        <v>185</v>
      </c>
      <c r="D68" s="22">
        <f>VLOOKUP(C68,'Table 3-SouthCoast'!B$7:E$80,4,FALSE)</f>
        <v>82.326250000000002</v>
      </c>
      <c r="E68" s="20">
        <f>VLOOKUP(C68,'Table 3-SouthCoast'!B$7:E$80,3,FALSE)</f>
        <v>937</v>
      </c>
      <c r="F68" s="221">
        <v>0.21959999999999999</v>
      </c>
      <c r="G68" s="145">
        <v>0.25059999999999999</v>
      </c>
      <c r="H68" s="145">
        <v>0.28999999999999998</v>
      </c>
      <c r="I68" s="145">
        <v>0.34160000000000001</v>
      </c>
      <c r="J68" s="145">
        <v>0.36180000000000001</v>
      </c>
      <c r="K68" s="145">
        <v>0.4415</v>
      </c>
      <c r="L68" s="145">
        <v>0.56369999999999998</v>
      </c>
      <c r="M68" s="145">
        <v>0.90859999999999996</v>
      </c>
      <c r="N68" s="145">
        <v>1.4835</v>
      </c>
      <c r="O68" s="222">
        <v>3.6383000000000001</v>
      </c>
      <c r="P68" s="23">
        <v>16</v>
      </c>
    </row>
    <row r="69" spans="1:16" ht="12" customHeight="1" x14ac:dyDescent="0.25">
      <c r="A69" s="207">
        <v>27</v>
      </c>
      <c r="B69" s="4" t="s">
        <v>186</v>
      </c>
      <c r="C69" s="206" t="s">
        <v>187</v>
      </c>
      <c r="D69" s="22">
        <f>VLOOKUP(C69,'Table 3-SouthCoast'!B$7:E$80,4,FALSE)</f>
        <v>21.862500000000001</v>
      </c>
      <c r="E69" s="20">
        <f>VLOOKUP(C69,'Table 3-SouthCoast'!B$7:E$80,3,FALSE)</f>
        <v>186</v>
      </c>
      <c r="F69" s="221">
        <v>6.6600000000000006E-2</v>
      </c>
      <c r="G69" s="145">
        <v>6.9199999999999998E-2</v>
      </c>
      <c r="H69" s="145">
        <v>7.2400000000000006E-2</v>
      </c>
      <c r="I69" s="145">
        <v>7.6399999999999996E-2</v>
      </c>
      <c r="J69" s="145">
        <v>7.8E-2</v>
      </c>
      <c r="K69" s="145">
        <v>8.4099999999999994E-2</v>
      </c>
      <c r="L69" s="145">
        <v>9.3100000000000002E-2</v>
      </c>
      <c r="M69" s="145">
        <v>0.1173</v>
      </c>
      <c r="N69" s="145">
        <v>0.15540000000000001</v>
      </c>
      <c r="O69" s="222">
        <v>0.29149999999999998</v>
      </c>
      <c r="P69" s="23">
        <v>35</v>
      </c>
    </row>
    <row r="70" spans="1:16" ht="12" customHeight="1" x14ac:dyDescent="0.25">
      <c r="A70" s="207">
        <v>27</v>
      </c>
      <c r="B70" s="4" t="s">
        <v>188</v>
      </c>
      <c r="C70" s="206" t="s">
        <v>189</v>
      </c>
      <c r="D70" s="22">
        <f>VLOOKUP(C70,'Table 3-SouthCoast'!B$7:E$80,4,FALSE)</f>
        <v>147.07187500000001</v>
      </c>
      <c r="E70" s="20">
        <f>VLOOKUP(C70,'Table 3-SouthCoast'!B$7:E$80,3,FALSE)</f>
        <v>38</v>
      </c>
      <c r="F70" s="221">
        <v>5.1499999999999997E-2</v>
      </c>
      <c r="G70" s="145">
        <v>7.7899999999999997E-2</v>
      </c>
      <c r="H70" s="145">
        <v>0.1176</v>
      </c>
      <c r="I70" s="145">
        <v>0.1772</v>
      </c>
      <c r="J70" s="145">
        <v>0.2021</v>
      </c>
      <c r="K70" s="145">
        <v>0.30349999999999999</v>
      </c>
      <c r="L70" s="145">
        <v>0.45369999999999999</v>
      </c>
      <c r="M70" s="145">
        <v>0.76090000000000002</v>
      </c>
      <c r="N70" s="145">
        <v>0.97529999999999994</v>
      </c>
      <c r="O70" s="222">
        <v>1.0739000000000001</v>
      </c>
      <c r="P70" s="23">
        <v>57</v>
      </c>
    </row>
    <row r="71" spans="1:16" ht="12" customHeight="1" x14ac:dyDescent="0.25">
      <c r="A71" s="207">
        <v>27</v>
      </c>
      <c r="B71" s="4" t="s">
        <v>190</v>
      </c>
      <c r="C71" s="206" t="s">
        <v>191</v>
      </c>
      <c r="D71" s="22">
        <f>VLOOKUP(C71,'Table 3-SouthCoast'!B$7:E$80,4,FALSE)</f>
        <v>94.135625000000005</v>
      </c>
      <c r="E71" s="20">
        <f>VLOOKUP(C71,'Table 3-SouthCoast'!B$7:E$80,3,FALSE)</f>
        <v>863</v>
      </c>
      <c r="F71" s="221">
        <v>0.2487</v>
      </c>
      <c r="G71" s="145">
        <v>0.28110000000000002</v>
      </c>
      <c r="H71" s="145">
        <v>0.32019999999999998</v>
      </c>
      <c r="I71" s="145">
        <v>0.36849999999999999</v>
      </c>
      <c r="J71" s="145">
        <v>0.38669999999999999</v>
      </c>
      <c r="K71" s="145">
        <v>0.4541</v>
      </c>
      <c r="L71" s="145">
        <v>0.54690000000000005</v>
      </c>
      <c r="M71" s="145">
        <v>0.76100000000000001</v>
      </c>
      <c r="N71" s="145">
        <v>1.0253000000000001</v>
      </c>
      <c r="O71" s="222">
        <v>1.6096999999999999</v>
      </c>
      <c r="P71" s="23">
        <v>9</v>
      </c>
    </row>
    <row r="72" spans="1:16" ht="12" customHeight="1" x14ac:dyDescent="0.25">
      <c r="A72" s="207">
        <v>27</v>
      </c>
      <c r="B72" s="4" t="s">
        <v>192</v>
      </c>
      <c r="C72" s="206" t="s">
        <v>193</v>
      </c>
      <c r="D72" s="22">
        <f>VLOOKUP(C72,'Table 3-SouthCoast'!B$7:E$80,4,FALSE)</f>
        <v>11.528124999999999</v>
      </c>
      <c r="E72" s="20">
        <f>VLOOKUP(C72,'Table 3-SouthCoast'!B$7:E$80,3,FALSE)</f>
        <v>86</v>
      </c>
      <c r="F72" s="221">
        <v>6.0000000000000001E-3</v>
      </c>
      <c r="G72" s="145">
        <v>6.4999999999999997E-3</v>
      </c>
      <c r="H72" s="145">
        <v>7.1999999999999998E-3</v>
      </c>
      <c r="I72" s="145">
        <v>8.0999999999999996E-3</v>
      </c>
      <c r="J72" s="145">
        <v>8.3999999999999995E-3</v>
      </c>
      <c r="K72" s="145">
        <v>9.7000000000000003E-3</v>
      </c>
      <c r="L72" s="145">
        <v>1.17E-2</v>
      </c>
      <c r="M72" s="145">
        <v>1.72E-2</v>
      </c>
      <c r="N72" s="145">
        <v>2.63E-2</v>
      </c>
      <c r="O72" s="222">
        <v>6.1199999999999997E-2</v>
      </c>
      <c r="P72" s="23">
        <v>50</v>
      </c>
    </row>
    <row r="73" spans="1:16" ht="12" customHeight="1" x14ac:dyDescent="0.25">
      <c r="A73" s="207">
        <v>27</v>
      </c>
      <c r="B73" s="4" t="s">
        <v>194</v>
      </c>
      <c r="C73" s="206" t="s">
        <v>195</v>
      </c>
      <c r="D73" s="22">
        <f>VLOOKUP(C73,'Table 3-SouthCoast'!B$7:E$80,4,FALSE)</f>
        <v>699.52874999999995</v>
      </c>
      <c r="E73" s="20">
        <f>VLOOKUP(C73,'Table 3-SouthCoast'!B$7:E$80,3,FALSE)</f>
        <v>1047</v>
      </c>
      <c r="F73" s="223"/>
      <c r="G73" s="141"/>
      <c r="H73" s="141"/>
      <c r="I73" s="145">
        <v>17.1052</v>
      </c>
      <c r="J73" s="145">
        <v>17.476800000000001</v>
      </c>
      <c r="K73" s="145">
        <v>18.8308</v>
      </c>
      <c r="L73" s="145">
        <v>20.648399999999999</v>
      </c>
      <c r="M73" s="145">
        <v>24.764600000000002</v>
      </c>
      <c r="N73" s="145">
        <v>29.918900000000001</v>
      </c>
      <c r="O73" s="222">
        <v>42.532800000000002</v>
      </c>
      <c r="P73" s="23">
        <v>6</v>
      </c>
    </row>
    <row r="74" spans="1:16" ht="12" customHeight="1" x14ac:dyDescent="0.25">
      <c r="A74" s="42">
        <v>28</v>
      </c>
      <c r="B74" s="16" t="s">
        <v>196</v>
      </c>
      <c r="C74" s="127" t="s">
        <v>197</v>
      </c>
      <c r="D74" s="22">
        <f>VLOOKUP(C74,'Table 3-WestCoast'!B$7:E$67,4,FALSE)</f>
        <v>5.1312499999999996</v>
      </c>
      <c r="E74" s="20">
        <f>VLOOKUP(C74,'Table 3-WestCoast'!B$7:E$67, 3,FALSE)</f>
        <v>1103</v>
      </c>
      <c r="F74" s="221">
        <v>1.6000000000000001E-3</v>
      </c>
      <c r="G74" s="145">
        <v>1.8E-3</v>
      </c>
      <c r="H74" s="145">
        <v>2.0999999999999999E-3</v>
      </c>
      <c r="I74" s="145">
        <v>2.3999999999999998E-3</v>
      </c>
      <c r="J74" s="145">
        <v>2.5999999999999999E-3</v>
      </c>
      <c r="K74" s="145">
        <v>3.3E-3</v>
      </c>
      <c r="L74" s="145">
        <v>4.4999999999999997E-3</v>
      </c>
      <c r="M74" s="145">
        <v>9.4000000000000004E-3</v>
      </c>
      <c r="N74" s="145">
        <v>2.3699999999999999E-2</v>
      </c>
      <c r="O74" s="222">
        <v>0.1988</v>
      </c>
      <c r="P74" s="23">
        <v>6</v>
      </c>
    </row>
    <row r="75" spans="1:16" ht="12" customHeight="1" x14ac:dyDescent="0.25">
      <c r="A75" s="207">
        <v>28</v>
      </c>
      <c r="B75" s="4" t="s">
        <v>198</v>
      </c>
      <c r="C75" s="206" t="s">
        <v>199</v>
      </c>
      <c r="D75" s="22">
        <f>VLOOKUP(C75,'Table 3-WestCoast'!B$7:E$67,4,FALSE)</f>
        <v>17.563124999999999</v>
      </c>
      <c r="E75" s="20">
        <f>VLOOKUP(C75,'Table 3-WestCoast'!B$7:E$67, 3,FALSE)</f>
        <v>126</v>
      </c>
      <c r="F75" s="221">
        <v>1.6000000000000001E-3</v>
      </c>
      <c r="G75" s="145">
        <v>2.0999999999999999E-3</v>
      </c>
      <c r="H75" s="145">
        <v>2.8E-3</v>
      </c>
      <c r="I75" s="145">
        <v>3.5999999999999999E-3</v>
      </c>
      <c r="J75" s="145">
        <v>4.0000000000000001E-3</v>
      </c>
      <c r="K75" s="145">
        <v>5.4000000000000003E-3</v>
      </c>
      <c r="L75" s="145">
        <v>7.6E-3</v>
      </c>
      <c r="M75" s="145">
        <v>1.32E-2</v>
      </c>
      <c r="N75" s="145">
        <v>2.0500000000000001E-2</v>
      </c>
      <c r="O75" s="222">
        <v>3.5400000000000001E-2</v>
      </c>
      <c r="P75" s="23">
        <v>51</v>
      </c>
    </row>
    <row r="76" spans="1:16" ht="12" customHeight="1" x14ac:dyDescent="0.25">
      <c r="A76" s="207">
        <v>28</v>
      </c>
      <c r="B76" s="4" t="s">
        <v>200</v>
      </c>
      <c r="C76" s="206" t="s">
        <v>201</v>
      </c>
      <c r="D76" s="22">
        <f>VLOOKUP(C76,'Table 3-WestCoast'!B$7:E$67,4,FALSE)</f>
        <v>88.161249999999995</v>
      </c>
      <c r="E76" s="20">
        <f>VLOOKUP(C76,'Table 3-WestCoast'!B$7:E$67, 3,FALSE)</f>
        <v>945</v>
      </c>
      <c r="F76" s="221">
        <v>5.8999999999999999E-3</v>
      </c>
      <c r="G76" s="145">
        <v>8.8000000000000005E-3</v>
      </c>
      <c r="H76" s="145">
        <v>1.3299999999999999E-2</v>
      </c>
      <c r="I76" s="145">
        <v>2.0500000000000001E-2</v>
      </c>
      <c r="J76" s="145">
        <v>2.3599999999999999E-2</v>
      </c>
      <c r="K76" s="145">
        <v>3.73E-2</v>
      </c>
      <c r="L76" s="145">
        <v>6.0900000000000003E-2</v>
      </c>
      <c r="M76" s="145">
        <v>0.13039999999999999</v>
      </c>
      <c r="N76" s="145">
        <v>0.22559999999999999</v>
      </c>
      <c r="O76" s="222">
        <v>0.3891</v>
      </c>
      <c r="P76" s="23">
        <v>36</v>
      </c>
    </row>
    <row r="77" spans="1:16" ht="12" customHeight="1" x14ac:dyDescent="0.25">
      <c r="A77" s="207">
        <v>28</v>
      </c>
      <c r="B77" s="4" t="s">
        <v>202</v>
      </c>
      <c r="C77" s="206" t="s">
        <v>203</v>
      </c>
      <c r="D77" s="22">
        <f>VLOOKUP(C77,'Table 3-WestCoast'!B$7:E$67,4,FALSE)</f>
        <v>45.934375000000003</v>
      </c>
      <c r="E77" s="20">
        <f>VLOOKUP(C77,'Table 3-WestCoast'!B$7:E$67, 3,FALSE)</f>
        <v>848</v>
      </c>
      <c r="F77" s="221">
        <v>2.2200000000000001E-2</v>
      </c>
      <c r="G77" s="145">
        <v>3.0300000000000001E-2</v>
      </c>
      <c r="H77" s="145">
        <v>4.2000000000000003E-2</v>
      </c>
      <c r="I77" s="145">
        <v>5.9200000000000003E-2</v>
      </c>
      <c r="J77" s="145">
        <v>6.6400000000000001E-2</v>
      </c>
      <c r="K77" s="145">
        <v>9.6799999999999997E-2</v>
      </c>
      <c r="L77" s="145">
        <v>0.1472</v>
      </c>
      <c r="M77" s="145">
        <v>0.29449999999999998</v>
      </c>
      <c r="N77" s="145">
        <v>0.51529999999999998</v>
      </c>
      <c r="O77" s="222">
        <v>1.0359</v>
      </c>
      <c r="P77" s="23">
        <v>8</v>
      </c>
    </row>
    <row r="78" spans="1:16" ht="12" customHeight="1" x14ac:dyDescent="0.25">
      <c r="A78" s="207">
        <v>28</v>
      </c>
      <c r="B78" s="4" t="s">
        <v>204</v>
      </c>
      <c r="C78" s="206" t="s">
        <v>205</v>
      </c>
      <c r="D78" s="22">
        <f>VLOOKUP(C78,'Table 3-WestCoast'!B$7:E$67,4,FALSE)</f>
        <v>349.90750000000003</v>
      </c>
      <c r="E78" s="20">
        <f>VLOOKUP(C78,'Table 3-WestCoast'!B$7:E$67, 3,FALSE)</f>
        <v>620</v>
      </c>
      <c r="F78" s="221">
        <v>9.11E-2</v>
      </c>
      <c r="G78" s="145">
        <v>0.1045</v>
      </c>
      <c r="H78" s="145">
        <v>0.1216</v>
      </c>
      <c r="I78" s="145">
        <v>0.14410000000000001</v>
      </c>
      <c r="J78" s="145">
        <v>0.153</v>
      </c>
      <c r="K78" s="145">
        <v>0.18820000000000001</v>
      </c>
      <c r="L78" s="145">
        <v>0.2427</v>
      </c>
      <c r="M78" s="145">
        <v>0.39910000000000001</v>
      </c>
      <c r="N78" s="145">
        <v>0.66569999999999996</v>
      </c>
      <c r="O78" s="222">
        <v>1.7009000000000001</v>
      </c>
      <c r="P78" s="23">
        <v>59</v>
      </c>
    </row>
    <row r="79" spans="1:16" ht="12" customHeight="1" x14ac:dyDescent="0.25">
      <c r="A79" s="207">
        <v>28</v>
      </c>
      <c r="B79" s="4" t="s">
        <v>206</v>
      </c>
      <c r="C79" s="206" t="s">
        <v>207</v>
      </c>
      <c r="D79" s="22">
        <f>VLOOKUP(C79,'Table 3-WestCoast'!B$7:E$67,4,FALSE)</f>
        <v>16.614999999999998</v>
      </c>
      <c r="E79" s="20">
        <f>VLOOKUP(C79,'Table 3-WestCoast'!B$7:E$67, 3,FALSE)</f>
        <v>1060</v>
      </c>
      <c r="F79" s="221">
        <v>4.1999999999999997E-3</v>
      </c>
      <c r="G79" s="145">
        <v>5.0000000000000001E-3</v>
      </c>
      <c r="H79" s="145">
        <v>6.1999999999999998E-3</v>
      </c>
      <c r="I79" s="145">
        <v>7.7999999999999996E-3</v>
      </c>
      <c r="J79" s="145">
        <v>8.5000000000000006E-3</v>
      </c>
      <c r="K79" s="145">
        <v>1.12E-2</v>
      </c>
      <c r="L79" s="145">
        <v>1.5699999999999999E-2</v>
      </c>
      <c r="M79" s="145">
        <v>2.9899999999999999E-2</v>
      </c>
      <c r="N79" s="145">
        <v>5.7299999999999997E-2</v>
      </c>
      <c r="O79" s="222">
        <v>0.18129999999999999</v>
      </c>
      <c r="P79" s="23">
        <v>16</v>
      </c>
    </row>
    <row r="80" spans="1:16" ht="12" customHeight="1" x14ac:dyDescent="0.25">
      <c r="A80" s="207">
        <v>28</v>
      </c>
      <c r="B80" s="4" t="s">
        <v>208</v>
      </c>
      <c r="C80" s="206" t="s">
        <v>209</v>
      </c>
      <c r="D80" s="22">
        <f>VLOOKUP(C80,'Table 3-WestCoast'!B$7:E$67,4,FALSE)</f>
        <v>212.20937499999999</v>
      </c>
      <c r="E80" s="20">
        <f>VLOOKUP(C80,'Table 3-WestCoast'!B$7:E$67, 3,FALSE)</f>
        <v>990</v>
      </c>
      <c r="F80" s="221">
        <v>1.6711</v>
      </c>
      <c r="G80" s="145">
        <v>1.7719</v>
      </c>
      <c r="H80" s="145">
        <v>1.8938999999999999</v>
      </c>
      <c r="I80" s="145">
        <v>2.0461</v>
      </c>
      <c r="J80" s="145">
        <v>2.1038000000000001</v>
      </c>
      <c r="K80" s="145">
        <v>2.3220999999999998</v>
      </c>
      <c r="L80" s="145">
        <v>2.6349</v>
      </c>
      <c r="M80" s="145">
        <v>3.4291</v>
      </c>
      <c r="N80" s="145">
        <v>4.5960000000000001</v>
      </c>
      <c r="O80" s="222">
        <v>8.3069000000000006</v>
      </c>
      <c r="P80" s="23">
        <v>29</v>
      </c>
    </row>
    <row r="81" spans="1:16" ht="12" customHeight="1" x14ac:dyDescent="0.25">
      <c r="A81" s="207">
        <v>28</v>
      </c>
      <c r="B81" s="4" t="s">
        <v>210</v>
      </c>
      <c r="C81" s="206" t="s">
        <v>211</v>
      </c>
      <c r="D81" s="22">
        <f>VLOOKUP(C81,'Table 3-WestCoast'!B$7:E$67,4,FALSE)</f>
        <v>7.9106249999999996</v>
      </c>
      <c r="E81" s="20">
        <f>VLOOKUP(C81,'Table 3-WestCoast'!B$7:E$67, 3,FALSE)</f>
        <v>173</v>
      </c>
      <c r="F81" s="221"/>
      <c r="G81" s="145"/>
      <c r="H81" s="145"/>
      <c r="I81" s="145"/>
      <c r="J81" s="145"/>
      <c r="K81" s="145"/>
      <c r="L81" s="145"/>
      <c r="M81" s="145"/>
      <c r="N81" s="145"/>
      <c r="O81" s="222"/>
      <c r="P81" s="23"/>
    </row>
    <row r="82" spans="1:16" ht="12" customHeight="1" x14ac:dyDescent="0.25">
      <c r="A82" s="207">
        <v>28</v>
      </c>
      <c r="B82" s="4" t="s">
        <v>212</v>
      </c>
      <c r="C82" s="206" t="s">
        <v>213</v>
      </c>
      <c r="D82" s="22">
        <f>VLOOKUP(C82,'Table 3-WestCoast'!B$7:E$67,4,FALSE)</f>
        <v>41.428750000000001</v>
      </c>
      <c r="E82" s="20">
        <f>VLOOKUP(C82,'Table 3-WestCoast'!B$7:E$67, 3,FALSE)</f>
        <v>350</v>
      </c>
      <c r="F82" s="221"/>
      <c r="G82" s="145"/>
      <c r="H82" s="145"/>
      <c r="I82" s="145"/>
      <c r="J82" s="145"/>
      <c r="K82" s="145"/>
      <c r="L82" s="145"/>
      <c r="M82" s="145"/>
      <c r="N82" s="145"/>
      <c r="O82" s="222"/>
      <c r="P82" s="23"/>
    </row>
    <row r="83" spans="1:16" ht="12" customHeight="1" x14ac:dyDescent="0.25">
      <c r="A83" s="207">
        <v>28</v>
      </c>
      <c r="B83" s="4" t="s">
        <v>214</v>
      </c>
      <c r="C83" s="206" t="s">
        <v>215</v>
      </c>
      <c r="D83" s="22">
        <f>VLOOKUP(C83,'Table 3-WestCoast'!B$7:E$67,4,FALSE)</f>
        <v>314.78687500000001</v>
      </c>
      <c r="E83" s="20">
        <f>VLOOKUP(C83,'Table 3-WestCoast'!B$7:E$67, 3,FALSE)</f>
        <v>545</v>
      </c>
      <c r="F83" s="221">
        <v>8.9399999999999993E-2</v>
      </c>
      <c r="G83" s="145">
        <v>0.1089</v>
      </c>
      <c r="H83" s="145">
        <v>0.1348</v>
      </c>
      <c r="I83" s="145">
        <v>0.1704</v>
      </c>
      <c r="J83" s="145">
        <v>0.18479999999999999</v>
      </c>
      <c r="K83" s="145">
        <v>0.24379999999999999</v>
      </c>
      <c r="L83" s="145">
        <v>0.33910000000000001</v>
      </c>
      <c r="M83" s="145">
        <v>0.62770000000000004</v>
      </c>
      <c r="N83" s="145">
        <v>1.139</v>
      </c>
      <c r="O83" s="222">
        <v>3.1065</v>
      </c>
      <c r="P83" s="23">
        <v>35</v>
      </c>
    </row>
    <row r="84" spans="1:16" ht="12" customHeight="1" x14ac:dyDescent="0.25">
      <c r="A84" s="207">
        <v>28</v>
      </c>
      <c r="B84" s="4" t="s">
        <v>216</v>
      </c>
      <c r="C84" s="206" t="s">
        <v>217</v>
      </c>
      <c r="D84" s="22">
        <f>VLOOKUP(C84,'Table 3-WestCoast'!B$7:E$67,4,FALSE)</f>
        <v>993.166875</v>
      </c>
      <c r="E84" s="20">
        <f>VLOOKUP(C84,'Table 3-WestCoast'!B$7:E$67, 3,FALSE)</f>
        <v>739</v>
      </c>
      <c r="F84" s="221">
        <v>2.7570000000000001</v>
      </c>
      <c r="G84" s="145">
        <v>2.9952000000000001</v>
      </c>
      <c r="H84" s="145">
        <v>3.2890999999999999</v>
      </c>
      <c r="I84" s="145">
        <v>3.6636000000000002</v>
      </c>
      <c r="J84" s="145">
        <v>3.8077999999999999</v>
      </c>
      <c r="K84" s="145">
        <v>4.3639000000000001</v>
      </c>
      <c r="L84" s="145">
        <v>5.1885000000000003</v>
      </c>
      <c r="M84" s="145">
        <v>7.4077000000000002</v>
      </c>
      <c r="N84" s="145">
        <v>10.940200000000001</v>
      </c>
      <c r="O84" s="222">
        <v>23.719000000000001</v>
      </c>
      <c r="P84" s="23">
        <v>57</v>
      </c>
    </row>
    <row r="85" spans="1:16" ht="12" customHeight="1" x14ac:dyDescent="0.25">
      <c r="A85" s="207">
        <v>28</v>
      </c>
      <c r="B85" s="4" t="s">
        <v>218</v>
      </c>
      <c r="C85" s="206" t="s">
        <v>219</v>
      </c>
      <c r="D85" s="22">
        <f>VLOOKUP(C85,'Table 3-WestCoast'!B$7:E$67,4,FALSE)</f>
        <v>59.292499999999997</v>
      </c>
      <c r="E85" s="20">
        <f>VLOOKUP(C85,'Table 3-WestCoast'!B$7:E$67, 3,FALSE)</f>
        <v>729</v>
      </c>
      <c r="F85" s="221">
        <v>0.11609999999999999</v>
      </c>
      <c r="G85" s="145">
        <v>0.14369999999999999</v>
      </c>
      <c r="H85" s="145">
        <v>0.17929999999999999</v>
      </c>
      <c r="I85" s="145">
        <v>0.2258</v>
      </c>
      <c r="J85" s="145">
        <v>0.24390000000000001</v>
      </c>
      <c r="K85" s="145">
        <v>0.31330000000000002</v>
      </c>
      <c r="L85" s="145">
        <v>0.4123</v>
      </c>
      <c r="M85" s="145">
        <v>0.64170000000000005</v>
      </c>
      <c r="N85" s="145">
        <v>0.90280000000000005</v>
      </c>
      <c r="O85" s="222">
        <v>1.335</v>
      </c>
      <c r="P85" s="23">
        <v>42</v>
      </c>
    </row>
    <row r="86" spans="1:16" ht="12" customHeight="1" x14ac:dyDescent="0.25">
      <c r="A86" s="207">
        <v>28</v>
      </c>
      <c r="B86" s="4" t="s">
        <v>220</v>
      </c>
      <c r="C86" s="206" t="s">
        <v>221</v>
      </c>
      <c r="D86" s="22">
        <f>VLOOKUP(C86,'Table 3-WestCoast'!B$7:E$67,4,FALSE)</f>
        <v>229.61125000000001</v>
      </c>
      <c r="E86" s="20">
        <f>VLOOKUP(C86,'Table 3-WestCoast'!B$7:E$67, 3,FALSE)</f>
        <v>505</v>
      </c>
      <c r="F86" s="221">
        <v>0.1017</v>
      </c>
      <c r="G86" s="145">
        <v>0.11210000000000001</v>
      </c>
      <c r="H86" s="145">
        <v>0.1244</v>
      </c>
      <c r="I86" s="145">
        <v>0.13930000000000001</v>
      </c>
      <c r="J86" s="145">
        <v>0.14480000000000001</v>
      </c>
      <c r="K86" s="145">
        <v>0.16520000000000001</v>
      </c>
      <c r="L86" s="145">
        <v>0.1928</v>
      </c>
      <c r="M86" s="145">
        <v>0.25540000000000002</v>
      </c>
      <c r="N86" s="145">
        <v>0.33210000000000001</v>
      </c>
      <c r="O86" s="222">
        <v>0.50560000000000005</v>
      </c>
      <c r="P86" s="23">
        <v>53</v>
      </c>
    </row>
    <row r="87" spans="1:16" ht="12" customHeight="1" x14ac:dyDescent="0.25">
      <c r="A87" s="207">
        <v>28</v>
      </c>
      <c r="B87" s="4" t="s">
        <v>222</v>
      </c>
      <c r="C87" s="206" t="s">
        <v>223</v>
      </c>
      <c r="D87" s="22">
        <f>VLOOKUP(C87,'Table 3-WestCoast'!B$7:E$67,4,FALSE)</f>
        <v>133.55312499999999</v>
      </c>
      <c r="E87" s="20">
        <f>VLOOKUP(C87,'Table 3-WestCoast'!B$7:E$67, 3,FALSE)</f>
        <v>780</v>
      </c>
      <c r="F87" s="221">
        <v>0.27760000000000001</v>
      </c>
      <c r="G87" s="145">
        <v>0.31059999999999999</v>
      </c>
      <c r="H87" s="145">
        <v>0.3508</v>
      </c>
      <c r="I87" s="145">
        <v>0.40139999999999998</v>
      </c>
      <c r="J87" s="145">
        <v>0.42059999999999997</v>
      </c>
      <c r="K87" s="145">
        <v>0.49349999999999999</v>
      </c>
      <c r="L87" s="145">
        <v>0.59770000000000001</v>
      </c>
      <c r="M87" s="145">
        <v>0.85729999999999995</v>
      </c>
      <c r="N87" s="145">
        <v>1.2208000000000001</v>
      </c>
      <c r="O87" s="222">
        <v>2.2372999999999998</v>
      </c>
      <c r="P87" s="23">
        <v>44</v>
      </c>
    </row>
    <row r="88" spans="1:16" ht="12" customHeight="1" x14ac:dyDescent="0.25">
      <c r="A88" s="207">
        <v>28</v>
      </c>
      <c r="B88" s="4" t="s">
        <v>224</v>
      </c>
      <c r="C88" s="206" t="s">
        <v>225</v>
      </c>
      <c r="D88" s="22">
        <f>VLOOKUP(C88,'Table 3-WestCoast'!B$7:E$67,4,FALSE)</f>
        <v>97.999375000000001</v>
      </c>
      <c r="E88" s="20">
        <f>VLOOKUP(C88,'Table 3-WestCoast'!B$7:E$67, 3,FALSE)</f>
        <v>241</v>
      </c>
      <c r="F88" s="221">
        <v>8.0000000000000004E-4</v>
      </c>
      <c r="G88" s="145">
        <v>1.1000000000000001E-3</v>
      </c>
      <c r="H88" s="145">
        <v>1.6000000000000001E-3</v>
      </c>
      <c r="I88" s="145">
        <v>1.6999999999999999E-3</v>
      </c>
      <c r="J88" s="145">
        <v>2.5999999999999999E-3</v>
      </c>
      <c r="K88" s="145">
        <v>3.8999999999999998E-3</v>
      </c>
      <c r="L88" s="145">
        <v>8.2000000000000007E-3</v>
      </c>
      <c r="M88" s="145">
        <v>1.52E-2</v>
      </c>
      <c r="N88" s="145">
        <v>3.4700000000000002E-2</v>
      </c>
      <c r="O88" s="222"/>
      <c r="P88" s="23">
        <v>27</v>
      </c>
    </row>
    <row r="89" spans="1:16" ht="12" customHeight="1" x14ac:dyDescent="0.25">
      <c r="A89" s="207">
        <v>28</v>
      </c>
      <c r="B89" s="4" t="s">
        <v>226</v>
      </c>
      <c r="C89" s="206" t="s">
        <v>227</v>
      </c>
      <c r="D89" s="22">
        <f>VLOOKUP(C89,'Table 3-WestCoast'!B$7:E$67,4,FALSE)</f>
        <v>677.72749999999996</v>
      </c>
      <c r="E89" s="20">
        <f>VLOOKUP(C89,'Table 3-WestCoast'!B$7:E$67, 3,FALSE)</f>
        <v>596</v>
      </c>
      <c r="F89" s="221">
        <v>1.4561999999999999</v>
      </c>
      <c r="G89" s="145">
        <v>1.6763999999999999</v>
      </c>
      <c r="H89" s="145">
        <v>1.9350000000000001</v>
      </c>
      <c r="I89" s="145">
        <v>2.2410000000000001</v>
      </c>
      <c r="J89" s="145">
        <v>2.3515999999999999</v>
      </c>
      <c r="K89" s="145">
        <v>2.7418999999999998</v>
      </c>
      <c r="L89" s="145">
        <v>3.2240000000000002</v>
      </c>
      <c r="M89" s="145">
        <v>4.1031000000000004</v>
      </c>
      <c r="N89" s="145">
        <v>4.8179999999999996</v>
      </c>
      <c r="O89" s="222">
        <v>5.5143000000000004</v>
      </c>
      <c r="P89" s="23">
        <v>47</v>
      </c>
    </row>
    <row r="90" spans="1:16" s="2" customFormat="1" ht="12" customHeight="1" x14ac:dyDescent="0.25">
      <c r="A90" s="207">
        <v>28</v>
      </c>
      <c r="B90" s="4" t="s">
        <v>228</v>
      </c>
      <c r="C90" s="206" t="s">
        <v>229</v>
      </c>
      <c r="D90" s="22">
        <f>VLOOKUP(C90,'Table 3-WestCoast'!B$7:E$67,4,FALSE)</f>
        <v>17.53875</v>
      </c>
      <c r="E90" s="20">
        <f>VLOOKUP(C90,'Table 3-WestCoast'!B$7:E$67, 3,FALSE)</f>
        <v>490</v>
      </c>
      <c r="F90" s="221">
        <v>6.2600000000000003E-2</v>
      </c>
      <c r="G90" s="145">
        <v>7.0199999999999999E-2</v>
      </c>
      <c r="H90" s="145">
        <v>7.9000000000000001E-2</v>
      </c>
      <c r="I90" s="145">
        <v>8.9200000000000002E-2</v>
      </c>
      <c r="J90" s="145">
        <v>9.2899999999999996E-2</v>
      </c>
      <c r="K90" s="145">
        <v>0.106</v>
      </c>
      <c r="L90" s="145">
        <v>0.12230000000000001</v>
      </c>
      <c r="M90" s="145">
        <v>0.15310000000000001</v>
      </c>
      <c r="N90" s="145">
        <v>0.18099999999999999</v>
      </c>
      <c r="O90" s="222">
        <v>0.21629999999999999</v>
      </c>
      <c r="P90" s="23">
        <v>52</v>
      </c>
    </row>
    <row r="91" spans="1:16" ht="12" customHeight="1" x14ac:dyDescent="0.25">
      <c r="A91" s="207">
        <v>28</v>
      </c>
      <c r="B91" s="4" t="s">
        <v>230</v>
      </c>
      <c r="C91" s="206" t="s">
        <v>231</v>
      </c>
      <c r="D91" s="22">
        <f>VLOOKUP(C91,'Table 3-WestCoast'!B$7:E$67,4,FALSE)</f>
        <v>773.57937500000003</v>
      </c>
      <c r="E91" s="20">
        <f>VLOOKUP(C91,'Table 3-WestCoast'!B$7:E$67, 3,FALSE)</f>
        <v>673</v>
      </c>
      <c r="F91" s="221">
        <v>2.9670000000000001</v>
      </c>
      <c r="G91" s="145">
        <v>3.1389</v>
      </c>
      <c r="H91" s="145">
        <v>3.3494999999999999</v>
      </c>
      <c r="I91" s="145">
        <v>3.6156000000000001</v>
      </c>
      <c r="J91" s="145">
        <v>3.7174999999999998</v>
      </c>
      <c r="K91" s="145">
        <v>4.1073000000000004</v>
      </c>
      <c r="L91" s="145">
        <v>4.6775000000000002</v>
      </c>
      <c r="M91" s="145">
        <v>6.1771000000000003</v>
      </c>
      <c r="N91" s="145">
        <v>8.4938000000000002</v>
      </c>
      <c r="O91" s="222">
        <v>16.537800000000001</v>
      </c>
      <c r="P91" s="23">
        <v>22</v>
      </c>
    </row>
    <row r="92" spans="1:16" ht="12" customHeight="1" x14ac:dyDescent="0.25">
      <c r="A92" s="207">
        <v>28</v>
      </c>
      <c r="B92" s="4" t="s">
        <v>232</v>
      </c>
      <c r="C92" s="206" t="s">
        <v>233</v>
      </c>
      <c r="D92" s="22">
        <f>VLOOKUP(C92,'Table 3-WestCoast'!B$7:E$67,4,FALSE)</f>
        <v>297.11562500000002</v>
      </c>
      <c r="E92" s="20">
        <f>VLOOKUP(C92,'Table 3-WestCoast'!B$7:E$67, 3,FALSE)</f>
        <v>932</v>
      </c>
      <c r="F92" s="221">
        <v>0.42380000000000001</v>
      </c>
      <c r="G92" s="145">
        <v>0.4803</v>
      </c>
      <c r="H92" s="145">
        <v>0.54990000000000006</v>
      </c>
      <c r="I92" s="145">
        <v>0.63800000000000001</v>
      </c>
      <c r="J92" s="145">
        <v>0.67159999999999997</v>
      </c>
      <c r="K92" s="145">
        <v>0.79990000000000006</v>
      </c>
      <c r="L92" s="145">
        <v>0.98470000000000002</v>
      </c>
      <c r="M92" s="145">
        <v>1.4493</v>
      </c>
      <c r="N92" s="145">
        <v>2.1025999999999998</v>
      </c>
      <c r="O92" s="222">
        <v>3.9152999999999998</v>
      </c>
      <c r="P92" s="23">
        <v>38</v>
      </c>
    </row>
    <row r="93" spans="1:16" ht="12" customHeight="1" x14ac:dyDescent="0.25">
      <c r="A93" s="160">
        <v>28</v>
      </c>
      <c r="B93" s="301" t="s">
        <v>234</v>
      </c>
      <c r="C93" s="176" t="s">
        <v>235</v>
      </c>
      <c r="D93" s="314">
        <f>VLOOKUP(C93,'Table 3-WestCoast'!B$7:E$67,4,FALSE)</f>
        <v>25.256250000000001</v>
      </c>
      <c r="E93" s="154">
        <f>VLOOKUP(C93,'Table 3-WestCoast'!B$7:E$67, 3,FALSE)</f>
        <v>395</v>
      </c>
      <c r="F93" s="228">
        <v>8.0000000000000004E-4</v>
      </c>
      <c r="G93" s="229">
        <v>1.1999999999999999E-3</v>
      </c>
      <c r="H93" s="229">
        <v>2E-3</v>
      </c>
      <c r="I93" s="229">
        <v>3.2000000000000002E-3</v>
      </c>
      <c r="J93" s="229">
        <v>3.7000000000000002E-3</v>
      </c>
      <c r="K93" s="229">
        <v>6.4000000000000003E-3</v>
      </c>
      <c r="L93" s="229">
        <v>1.15E-2</v>
      </c>
      <c r="M93" s="229">
        <v>3.04E-2</v>
      </c>
      <c r="N93" s="229">
        <v>6.7000000000000004E-2</v>
      </c>
      <c r="O93" s="230">
        <v>0.18049999999999999</v>
      </c>
      <c r="P93" s="197">
        <v>14</v>
      </c>
    </row>
    <row r="94" spans="1:16" ht="12" customHeight="1" x14ac:dyDescent="0.25">
      <c r="A94" s="210">
        <v>28</v>
      </c>
      <c r="B94" s="211" t="s">
        <v>236</v>
      </c>
      <c r="C94" s="205" t="s">
        <v>237</v>
      </c>
      <c r="D94" s="119">
        <f>VLOOKUP(C94,'Table 3-WestCoast'!B$7:E$67,4,FALSE)</f>
        <v>286.18562500000002</v>
      </c>
      <c r="E94" s="213">
        <f>VLOOKUP(C94,'Table 3-WestCoast'!B$7:E$67, 3,FALSE)</f>
        <v>375</v>
      </c>
      <c r="F94" s="218">
        <v>0.97309999999999997</v>
      </c>
      <c r="G94" s="219">
        <v>1.0394000000000001</v>
      </c>
      <c r="H94" s="219">
        <v>1.1153999999999999</v>
      </c>
      <c r="I94" s="219">
        <v>1.204</v>
      </c>
      <c r="J94" s="219">
        <v>1.2361</v>
      </c>
      <c r="K94" s="219">
        <v>1.3501000000000001</v>
      </c>
      <c r="L94" s="219">
        <v>1.4966999999999999</v>
      </c>
      <c r="M94" s="219">
        <v>1.8025</v>
      </c>
      <c r="N94" s="219">
        <v>2.1396999999999999</v>
      </c>
      <c r="O94" s="220">
        <v>2.7991000000000001</v>
      </c>
      <c r="P94" s="122">
        <v>57</v>
      </c>
    </row>
    <row r="95" spans="1:16" ht="12" customHeight="1" x14ac:dyDescent="0.25">
      <c r="A95" s="207">
        <v>28</v>
      </c>
      <c r="B95" s="4" t="s">
        <v>238</v>
      </c>
      <c r="C95" s="206" t="s">
        <v>239</v>
      </c>
      <c r="D95" s="22">
        <f>VLOOKUP(C95,'Table 3-WestCoast'!B$7:E$67,4,FALSE)</f>
        <v>32.649374999999999</v>
      </c>
      <c r="E95" s="20">
        <f>VLOOKUP(C95,'Table 3-WestCoast'!B$7:E$67, 3,FALSE)</f>
        <v>812</v>
      </c>
      <c r="F95" s="221">
        <v>8.2600000000000007E-2</v>
      </c>
      <c r="G95" s="145">
        <v>9.3100000000000002E-2</v>
      </c>
      <c r="H95" s="145">
        <v>0.1057</v>
      </c>
      <c r="I95" s="145">
        <v>0.1216</v>
      </c>
      <c r="J95" s="145">
        <v>0.12759999999999999</v>
      </c>
      <c r="K95" s="145">
        <v>0.15010000000000001</v>
      </c>
      <c r="L95" s="145">
        <v>0.18190000000000001</v>
      </c>
      <c r="M95" s="145">
        <v>0.25869999999999999</v>
      </c>
      <c r="N95" s="145">
        <v>0.36080000000000001</v>
      </c>
      <c r="O95" s="222">
        <v>0.61960000000000004</v>
      </c>
      <c r="P95" s="23">
        <v>7</v>
      </c>
    </row>
    <row r="96" spans="1:16" ht="12" customHeight="1" x14ac:dyDescent="0.25">
      <c r="A96" s="207">
        <v>28</v>
      </c>
      <c r="B96" s="4" t="s">
        <v>240</v>
      </c>
      <c r="C96" s="206" t="s">
        <v>241</v>
      </c>
      <c r="D96" s="22">
        <f>VLOOKUP(C96,'Table 3-WestCoast'!B$7:E$67,4,FALSE)</f>
        <v>260.70249999999999</v>
      </c>
      <c r="E96" s="20">
        <f>VLOOKUP(C96,'Table 3-WestCoast'!B$7:E$67, 3,FALSE)</f>
        <v>778</v>
      </c>
      <c r="F96" s="221">
        <v>0.16969999999999999</v>
      </c>
      <c r="G96" s="145">
        <v>0.2046</v>
      </c>
      <c r="H96" s="145">
        <v>0.24879999999999999</v>
      </c>
      <c r="I96" s="145">
        <v>0.30640000000000001</v>
      </c>
      <c r="J96" s="145">
        <v>0.32869999999999999</v>
      </c>
      <c r="K96" s="145">
        <v>0.41460000000000002</v>
      </c>
      <c r="L96" s="145">
        <v>0.53900000000000003</v>
      </c>
      <c r="M96" s="145">
        <v>0.84240000000000004</v>
      </c>
      <c r="N96" s="145">
        <v>1.2285999999999999</v>
      </c>
      <c r="O96" s="222">
        <v>2.0495000000000001</v>
      </c>
      <c r="P96" s="147">
        <v>31</v>
      </c>
    </row>
    <row r="97" spans="1:16" ht="12" customHeight="1" x14ac:dyDescent="0.25">
      <c r="A97" s="207">
        <v>28</v>
      </c>
      <c r="B97" s="4" t="s">
        <v>242</v>
      </c>
      <c r="C97" s="206" t="s">
        <v>243</v>
      </c>
      <c r="D97" s="22">
        <f>VLOOKUP(C97,'Table 3-WestCoast'!B$7:E$67,4,FALSE)</f>
        <v>419.57625000000002</v>
      </c>
      <c r="E97" s="20">
        <f>VLOOKUP(C97,'Table 3-WestCoast'!B$7:E$67, 3,FALSE)</f>
        <v>609</v>
      </c>
      <c r="F97" s="221">
        <v>0.36280000000000001</v>
      </c>
      <c r="G97" s="145">
        <v>0.41810000000000003</v>
      </c>
      <c r="H97" s="145">
        <v>0.48599999999999999</v>
      </c>
      <c r="I97" s="145">
        <v>0.57120000000000004</v>
      </c>
      <c r="J97" s="145">
        <v>0.60360000000000003</v>
      </c>
      <c r="K97" s="145">
        <v>0.72540000000000004</v>
      </c>
      <c r="L97" s="145">
        <v>0.89639999999999997</v>
      </c>
      <c r="M97" s="145">
        <v>1.3010999999999999</v>
      </c>
      <c r="N97" s="145">
        <v>1.8127</v>
      </c>
      <c r="O97" s="222">
        <v>2.9613</v>
      </c>
      <c r="P97" s="147">
        <v>52</v>
      </c>
    </row>
    <row r="98" spans="1:16" ht="12" customHeight="1" x14ac:dyDescent="0.25">
      <c r="A98" s="207">
        <v>28</v>
      </c>
      <c r="B98" s="4" t="s">
        <v>244</v>
      </c>
      <c r="C98" s="206" t="s">
        <v>245</v>
      </c>
      <c r="D98" s="22">
        <f>VLOOKUP(C98,'Table 3-WestCoast'!B$7:E$67,4,FALSE)</f>
        <v>1215.98</v>
      </c>
      <c r="E98" s="20">
        <f>VLOOKUP(C98,'Table 3-WestCoast'!B$7:E$67, 3,FALSE)</f>
        <v>615</v>
      </c>
      <c r="F98" s="221">
        <v>2.7050999999999998</v>
      </c>
      <c r="G98" s="145">
        <v>2.907</v>
      </c>
      <c r="H98" s="145">
        <v>3.1520999999999999</v>
      </c>
      <c r="I98" s="145">
        <v>3.4584999999999999</v>
      </c>
      <c r="J98" s="145">
        <v>3.5749</v>
      </c>
      <c r="K98" s="145">
        <v>4.0162000000000004</v>
      </c>
      <c r="L98" s="145">
        <v>4.6513999999999998</v>
      </c>
      <c r="M98" s="145">
        <v>6.2736999999999998</v>
      </c>
      <c r="N98" s="145">
        <v>8.6731999999999996</v>
      </c>
      <c r="O98" s="222">
        <v>16.345600000000001</v>
      </c>
      <c r="P98" s="147">
        <v>57</v>
      </c>
    </row>
    <row r="99" spans="1:16" ht="12" customHeight="1" x14ac:dyDescent="0.25">
      <c r="A99" s="207">
        <v>28</v>
      </c>
      <c r="B99" s="4" t="s">
        <v>246</v>
      </c>
      <c r="C99" s="206" t="s">
        <v>247</v>
      </c>
      <c r="D99" s="22">
        <f>VLOOKUP(C99,'Table 3-WestCoast'!B$7:E$67,4,FALSE)</f>
        <v>105.9575</v>
      </c>
      <c r="E99" s="20">
        <f>VLOOKUP(C99,'Table 3-WestCoast'!B$7:E$67, 3,FALSE)</f>
        <v>749</v>
      </c>
      <c r="F99" s="221">
        <v>0.12909999999999999</v>
      </c>
      <c r="G99" s="145">
        <v>0.1384</v>
      </c>
      <c r="H99" s="145">
        <v>0.15</v>
      </c>
      <c r="I99" s="145">
        <v>0.1648</v>
      </c>
      <c r="J99" s="145">
        <v>0.1706</v>
      </c>
      <c r="K99" s="145">
        <v>0.19289999999999999</v>
      </c>
      <c r="L99" s="145">
        <v>0.22650000000000001</v>
      </c>
      <c r="M99" s="145">
        <v>0.31909999999999999</v>
      </c>
      <c r="N99" s="145">
        <v>0.47260000000000002</v>
      </c>
      <c r="O99" s="222">
        <v>1.0742</v>
      </c>
      <c r="P99" s="147">
        <v>49</v>
      </c>
    </row>
    <row r="100" spans="1:16" s="2" customFormat="1" ht="12" customHeight="1" x14ac:dyDescent="0.25">
      <c r="A100" s="207">
        <v>28</v>
      </c>
      <c r="B100" s="4" t="s">
        <v>248</v>
      </c>
      <c r="C100" s="206" t="s">
        <v>249</v>
      </c>
      <c r="D100" s="22">
        <f>VLOOKUP(C100,'Table 3-WestCoast'!B$7:E$67,4,FALSE)</f>
        <v>370.36374999999998</v>
      </c>
      <c r="E100" s="20">
        <f>VLOOKUP(C100,'Table 3-WestCoast'!B$7:E$67, 3,FALSE)</f>
        <v>755</v>
      </c>
      <c r="F100" s="221">
        <v>0.5635</v>
      </c>
      <c r="G100" s="145">
        <v>0.64</v>
      </c>
      <c r="H100" s="145">
        <v>0.73409999999999997</v>
      </c>
      <c r="I100" s="145">
        <v>0.85309999999999997</v>
      </c>
      <c r="J100" s="145">
        <v>0.89859999999999995</v>
      </c>
      <c r="K100" s="145">
        <v>1.0714999999999999</v>
      </c>
      <c r="L100" s="145">
        <v>1.3201000000000001</v>
      </c>
      <c r="M100" s="145">
        <v>1.9407000000000001</v>
      </c>
      <c r="N100" s="145">
        <v>2.8033000000000001</v>
      </c>
      <c r="O100" s="222">
        <v>5.1421999999999999</v>
      </c>
      <c r="P100" s="147">
        <v>36</v>
      </c>
    </row>
    <row r="101" spans="1:16" ht="12" customHeight="1" x14ac:dyDescent="0.25">
      <c r="A101" s="207">
        <v>28</v>
      </c>
      <c r="B101" s="4" t="s">
        <v>250</v>
      </c>
      <c r="C101" s="206" t="s">
        <v>251</v>
      </c>
      <c r="D101" s="22">
        <f>VLOOKUP(C101,'Table 3-WestCoast'!B$7:E$67,4,FALSE)</f>
        <v>264.073125</v>
      </c>
      <c r="E101" s="20">
        <f>VLOOKUP(C101,'Table 3-WestCoast'!B$7:E$67, 3,FALSE)</f>
        <v>194</v>
      </c>
      <c r="F101" s="221">
        <v>3.7000000000000002E-3</v>
      </c>
      <c r="G101" s="145">
        <v>5.7999999999999996E-3</v>
      </c>
      <c r="H101" s="145">
        <v>9.1999999999999998E-3</v>
      </c>
      <c r="I101" s="145">
        <v>1.5100000000000001E-2</v>
      </c>
      <c r="J101" s="145">
        <v>1.7899999999999999E-2</v>
      </c>
      <c r="K101" s="145">
        <v>3.0800000000000001E-2</v>
      </c>
      <c r="L101" s="145">
        <v>5.62E-2</v>
      </c>
      <c r="M101" s="145">
        <v>0.15179999999999999</v>
      </c>
      <c r="N101" s="145">
        <v>0.33679999999999999</v>
      </c>
      <c r="O101" s="222">
        <v>0.90069999999999995</v>
      </c>
      <c r="P101" s="147">
        <v>49</v>
      </c>
    </row>
    <row r="102" spans="1:16" ht="12" customHeight="1" x14ac:dyDescent="0.25">
      <c r="A102" s="207">
        <v>28</v>
      </c>
      <c r="B102" s="4" t="s">
        <v>252</v>
      </c>
      <c r="C102" s="206" t="s">
        <v>253</v>
      </c>
      <c r="D102" s="22">
        <f>VLOOKUP(C102,'Table 3-WestCoast'!B$7:E$67,4,FALSE)</f>
        <v>89.621250000000003</v>
      </c>
      <c r="E102" s="20">
        <f>VLOOKUP(C102,'Table 3-WestCoast'!B$7:E$67, 3,FALSE)</f>
        <v>513</v>
      </c>
      <c r="F102" s="221">
        <v>1.6E-2</v>
      </c>
      <c r="G102" s="145">
        <v>1.6199999999999999E-2</v>
      </c>
      <c r="H102" s="145">
        <v>1.66E-2</v>
      </c>
      <c r="I102" s="145">
        <v>1.7100000000000001E-2</v>
      </c>
      <c r="J102" s="145">
        <v>1.7399999999999999E-2</v>
      </c>
      <c r="K102" s="145">
        <v>1.8599999999999998E-2</v>
      </c>
      <c r="L102" s="145">
        <v>2.1000000000000001E-2</v>
      </c>
      <c r="M102" s="145">
        <v>3.0499999999999999E-2</v>
      </c>
      <c r="N102" s="145">
        <v>5.6000000000000001E-2</v>
      </c>
      <c r="O102" s="222">
        <v>0.32540000000000002</v>
      </c>
      <c r="P102" s="147">
        <v>15</v>
      </c>
    </row>
    <row r="103" spans="1:16" ht="12" customHeight="1" x14ac:dyDescent="0.25">
      <c r="A103" s="207">
        <v>28</v>
      </c>
      <c r="B103" s="4" t="s">
        <v>254</v>
      </c>
      <c r="C103" s="206" t="s">
        <v>255</v>
      </c>
      <c r="D103" s="22">
        <f>VLOOKUP(C103,'Table 3-WestCoast'!B$7:E$67,4,FALSE)</f>
        <v>188.5675</v>
      </c>
      <c r="E103" s="20">
        <f>VLOOKUP(C103,'Table 3-WestCoast'!B$7:E$67, 3,FALSE)</f>
        <v>885</v>
      </c>
      <c r="F103" s="221">
        <v>0.5958</v>
      </c>
      <c r="G103" s="145">
        <v>0.68840000000000001</v>
      </c>
      <c r="H103" s="145">
        <v>0.8034</v>
      </c>
      <c r="I103" s="145">
        <v>0.95030000000000003</v>
      </c>
      <c r="J103" s="145">
        <v>1.0066999999999999</v>
      </c>
      <c r="K103" s="145">
        <v>1.2222999999999999</v>
      </c>
      <c r="L103" s="145">
        <v>1.534</v>
      </c>
      <c r="M103" s="145">
        <v>2.3138999999999998</v>
      </c>
      <c r="N103" s="145">
        <v>3.3868</v>
      </c>
      <c r="O103" s="222">
        <v>6.1798999999999999</v>
      </c>
      <c r="P103" s="147">
        <v>51</v>
      </c>
    </row>
    <row r="104" spans="1:16" ht="12" customHeight="1" x14ac:dyDescent="0.25">
      <c r="A104" s="207">
        <v>29</v>
      </c>
      <c r="B104" s="16" t="s">
        <v>256</v>
      </c>
      <c r="C104" s="127" t="s">
        <v>257</v>
      </c>
      <c r="D104" s="22">
        <f>VLOOKUP(C104,'Table 3-WestCoast'!B$7:E$67,4,FALSE)</f>
        <v>379.864375</v>
      </c>
      <c r="E104" s="20">
        <f>VLOOKUP(C104,'Table 3-WestCoast'!B$7:E$67, 3,FALSE)</f>
        <v>575</v>
      </c>
      <c r="F104" s="221">
        <v>2.4594</v>
      </c>
      <c r="G104" s="145">
        <v>2.5425</v>
      </c>
      <c r="H104" s="145">
        <v>2.6362000000000001</v>
      </c>
      <c r="I104" s="145">
        <v>2.7440000000000002</v>
      </c>
      <c r="J104" s="145">
        <v>2.7826</v>
      </c>
      <c r="K104" s="145">
        <v>2.9188000000000001</v>
      </c>
      <c r="L104" s="145">
        <v>3.0918000000000001</v>
      </c>
      <c r="M104" s="145">
        <v>3.4487999999999999</v>
      </c>
      <c r="N104" s="145">
        <v>3.8426999999999998</v>
      </c>
      <c r="O104" s="222">
        <v>4.6375000000000002</v>
      </c>
      <c r="P104" s="147">
        <v>50</v>
      </c>
    </row>
    <row r="105" spans="1:16" ht="12" customHeight="1" x14ac:dyDescent="0.25">
      <c r="A105" s="207">
        <v>29</v>
      </c>
      <c r="B105" s="16" t="s">
        <v>258</v>
      </c>
      <c r="C105" s="127" t="s">
        <v>259</v>
      </c>
      <c r="D105" s="22">
        <f>VLOOKUP(C105,'Table 3-WestCoast'!B$7:E$67,4,FALSE)</f>
        <v>112.1425</v>
      </c>
      <c r="E105" s="20">
        <f>VLOOKUP(C105,'Table 3-WestCoast'!B$7:E$67, 3,FALSE)</f>
        <v>901</v>
      </c>
      <c r="F105" s="133"/>
      <c r="G105" s="75"/>
      <c r="H105" s="75"/>
      <c r="I105" s="31">
        <v>0.48320000000000002</v>
      </c>
      <c r="J105" s="31">
        <v>0.49840000000000001</v>
      </c>
      <c r="K105" s="31">
        <v>0.56420000000000003</v>
      </c>
      <c r="L105" s="31">
        <v>0.68200000000000005</v>
      </c>
      <c r="M105" s="31">
        <v>1.1268</v>
      </c>
      <c r="N105" s="31">
        <v>2.2959999999999998</v>
      </c>
      <c r="O105" s="153">
        <v>14.453900000000001</v>
      </c>
      <c r="P105" s="76">
        <v>7</v>
      </c>
    </row>
    <row r="106" spans="1:16" ht="12" customHeight="1" x14ac:dyDescent="0.25">
      <c r="A106" s="207">
        <v>29</v>
      </c>
      <c r="B106" s="16" t="s">
        <v>260</v>
      </c>
      <c r="C106" s="127" t="s">
        <v>261</v>
      </c>
      <c r="D106" s="22">
        <f>VLOOKUP(C106,'Table 3-WestCoast'!B$7:E$67,4,FALSE)</f>
        <v>9.8275000000000006</v>
      </c>
      <c r="E106" s="20">
        <f>VLOOKUP(C106,'Table 3-WestCoast'!B$7:E$67, 3,FALSE)</f>
        <v>273</v>
      </c>
      <c r="F106" s="35">
        <v>2.3999999999999998E-3</v>
      </c>
      <c r="G106" s="31">
        <v>3.0000000000000001E-3</v>
      </c>
      <c r="H106" s="31">
        <v>3.7000000000000002E-3</v>
      </c>
      <c r="I106" s="31">
        <v>4.7000000000000002E-3</v>
      </c>
      <c r="J106" s="31">
        <v>5.1000000000000004E-3</v>
      </c>
      <c r="K106" s="31">
        <v>6.8999999999999999E-3</v>
      </c>
      <c r="L106" s="31">
        <v>9.7000000000000003E-3</v>
      </c>
      <c r="M106" s="31">
        <v>1.8599999999999998E-2</v>
      </c>
      <c r="N106" s="31">
        <v>3.5499999999999997E-2</v>
      </c>
      <c r="O106" s="153">
        <v>0.1087</v>
      </c>
      <c r="P106" s="76">
        <v>41</v>
      </c>
    </row>
    <row r="107" spans="1:16" ht="12" customHeight="1" x14ac:dyDescent="0.25">
      <c r="A107" s="207">
        <v>29</v>
      </c>
      <c r="B107" s="16" t="s">
        <v>262</v>
      </c>
      <c r="C107" s="127" t="s">
        <v>263</v>
      </c>
      <c r="D107" s="22">
        <f>VLOOKUP(C107,'Table 3-WestCoast'!B$7:E$67,4,FALSE)</f>
        <v>2.9056250000000001</v>
      </c>
      <c r="E107" s="20">
        <f>VLOOKUP(C107,'Table 3-WestCoast'!B$7:E$67, 3,FALSE)</f>
        <v>520</v>
      </c>
      <c r="F107" s="35">
        <v>2.8E-3</v>
      </c>
      <c r="G107" s="31">
        <v>3.2000000000000002E-3</v>
      </c>
      <c r="H107" s="31">
        <v>3.7000000000000002E-3</v>
      </c>
      <c r="I107" s="31">
        <v>4.4000000000000003E-3</v>
      </c>
      <c r="J107" s="31">
        <v>4.7000000000000002E-3</v>
      </c>
      <c r="K107" s="31">
        <v>5.5999999999999999E-3</v>
      </c>
      <c r="L107" s="31">
        <v>6.8999999999999999E-3</v>
      </c>
      <c r="M107" s="31">
        <v>9.7999999999999997E-3</v>
      </c>
      <c r="N107" s="31">
        <v>1.3299999999999999E-2</v>
      </c>
      <c r="O107" s="153">
        <v>2.06E-2</v>
      </c>
      <c r="P107" s="76">
        <v>18</v>
      </c>
    </row>
    <row r="108" spans="1:16" ht="12" customHeight="1" x14ac:dyDescent="0.25">
      <c r="A108" s="207">
        <v>29</v>
      </c>
      <c r="B108" s="16" t="s">
        <v>264</v>
      </c>
      <c r="C108" s="127" t="s">
        <v>265</v>
      </c>
      <c r="D108" s="22">
        <f>VLOOKUP(C108,'Table 3-WestCoast'!B$7:E$67,4,FALSE)</f>
        <v>6.399375</v>
      </c>
      <c r="E108" s="20">
        <f>VLOOKUP(C108,'Table 3-WestCoast'!B$7:E$67, 3,FALSE)</f>
        <v>518</v>
      </c>
      <c r="F108" s="35">
        <v>2.1399999999999999E-2</v>
      </c>
      <c r="G108" s="31">
        <v>2.5499999999999998E-2</v>
      </c>
      <c r="H108" s="31">
        <v>3.0700000000000002E-2</v>
      </c>
      <c r="I108" s="31">
        <v>3.7400000000000003E-2</v>
      </c>
      <c r="J108" s="31">
        <v>0.04</v>
      </c>
      <c r="K108" s="31">
        <v>5.0200000000000002E-2</v>
      </c>
      <c r="L108" s="31">
        <v>6.5100000000000005E-2</v>
      </c>
      <c r="M108" s="31">
        <v>0.10299999999999999</v>
      </c>
      <c r="N108" s="31">
        <v>0.15459999999999999</v>
      </c>
      <c r="O108" s="153">
        <v>0.28199999999999997</v>
      </c>
      <c r="P108" s="76">
        <v>11</v>
      </c>
    </row>
    <row r="109" spans="1:16" ht="12" customHeight="1" x14ac:dyDescent="0.25">
      <c r="A109" s="207">
        <v>29</v>
      </c>
      <c r="B109" s="16" t="s">
        <v>266</v>
      </c>
      <c r="C109" s="127" t="s">
        <v>267</v>
      </c>
      <c r="D109" s="22">
        <f>VLOOKUP(C109,'Table 3-WestCoast'!B$7:E$67,4,FALSE)</f>
        <v>13.0425</v>
      </c>
      <c r="E109" s="20">
        <f>VLOOKUP(C109,'Table 3-WestCoast'!B$7:E$67, 3,FALSE)</f>
        <v>918</v>
      </c>
      <c r="F109" s="133">
        <v>1.3100000000000001E-2</v>
      </c>
      <c r="G109" s="75">
        <v>1.37E-2</v>
      </c>
      <c r="H109" s="75">
        <v>1.46E-2</v>
      </c>
      <c r="I109" s="75">
        <v>1.5699999999999999E-2</v>
      </c>
      <c r="J109" s="75">
        <v>1.61E-2</v>
      </c>
      <c r="K109" s="75">
        <v>1.8100000000000002E-2</v>
      </c>
      <c r="L109" s="75">
        <v>2.12E-2</v>
      </c>
      <c r="M109" s="75">
        <v>3.1600000000000003E-2</v>
      </c>
      <c r="N109" s="75">
        <v>5.3499999999999999E-2</v>
      </c>
      <c r="O109" s="224">
        <v>0.19320000000000001</v>
      </c>
      <c r="P109" s="76">
        <v>14</v>
      </c>
    </row>
    <row r="110" spans="1:16" ht="12" customHeight="1" x14ac:dyDescent="0.25">
      <c r="A110" s="207">
        <v>29</v>
      </c>
      <c r="B110" s="16" t="s">
        <v>268</v>
      </c>
      <c r="C110" s="127" t="s">
        <v>269</v>
      </c>
      <c r="D110" s="22">
        <f>VLOOKUP(C110,'Table 3-WestCoast'!B$7:E$67,4,FALSE)</f>
        <v>825.01750000000004</v>
      </c>
      <c r="E110" s="20">
        <f>VLOOKUP(C110,'Table 3-WestCoast'!B$7:E$67, 3,FALSE)</f>
        <v>463</v>
      </c>
      <c r="F110" s="133">
        <v>2.2706</v>
      </c>
      <c r="G110" s="75">
        <v>2.5032999999999999</v>
      </c>
      <c r="H110" s="75">
        <v>2.77</v>
      </c>
      <c r="I110" s="75">
        <v>3.0800999999999998</v>
      </c>
      <c r="J110" s="75">
        <v>3.1913</v>
      </c>
      <c r="K110" s="75">
        <v>3.5827</v>
      </c>
      <c r="L110" s="75">
        <v>4.0707000000000004</v>
      </c>
      <c r="M110" s="75">
        <v>5.0122999999999998</v>
      </c>
      <c r="N110" s="75">
        <v>5.9036999999999997</v>
      </c>
      <c r="O110" s="224">
        <v>7.1733000000000002</v>
      </c>
      <c r="P110" s="76">
        <v>53</v>
      </c>
    </row>
    <row r="111" spans="1:16" ht="12" customHeight="1" x14ac:dyDescent="0.25">
      <c r="A111" s="207">
        <v>29</v>
      </c>
      <c r="B111" s="16" t="s">
        <v>270</v>
      </c>
      <c r="C111" s="127" t="s">
        <v>271</v>
      </c>
      <c r="D111" s="22">
        <f>VLOOKUP(C111,'Table 3-WestCoast'!B$7:E$67,4,FALSE)</f>
        <v>593.39937499999996</v>
      </c>
      <c r="E111" s="20">
        <f>VLOOKUP(C111,'Table 3-WestCoast'!B$7:E$67, 3,FALSE)</f>
        <v>531</v>
      </c>
      <c r="F111" s="133">
        <v>0.46889999999999998</v>
      </c>
      <c r="G111" s="75">
        <v>0.67689999999999995</v>
      </c>
      <c r="H111" s="75">
        <v>0.97840000000000005</v>
      </c>
      <c r="I111" s="75">
        <v>1.4168000000000001</v>
      </c>
      <c r="J111" s="75">
        <v>1.597</v>
      </c>
      <c r="K111" s="75">
        <v>2.3214000000000001</v>
      </c>
      <c r="L111" s="75">
        <v>3.3902000000000001</v>
      </c>
      <c r="M111" s="75">
        <v>5.6763000000000003</v>
      </c>
      <c r="N111" s="75">
        <v>7.5339999999999998</v>
      </c>
      <c r="O111" s="224">
        <v>8.7670999999999992</v>
      </c>
      <c r="P111" s="76">
        <v>80</v>
      </c>
    </row>
    <row r="112" spans="1:16" ht="12" customHeight="1" x14ac:dyDescent="0.25">
      <c r="A112" s="207">
        <v>29</v>
      </c>
      <c r="B112" s="16" t="s">
        <v>272</v>
      </c>
      <c r="C112" s="127" t="s">
        <v>273</v>
      </c>
      <c r="D112" s="22">
        <f>VLOOKUP(C112,'Table 3-WestCoast'!B$7:E$67,4,FALSE)</f>
        <v>2.234375</v>
      </c>
      <c r="E112" s="20">
        <f>VLOOKUP(C112,'Table 3-WestCoast'!B$7:E$67, 3,FALSE)</f>
        <v>589</v>
      </c>
      <c r="F112" s="133">
        <v>3.3999999999999998E-3</v>
      </c>
      <c r="G112" s="75">
        <v>3.5999999999999999E-3</v>
      </c>
      <c r="H112" s="75">
        <v>3.8999999999999998E-3</v>
      </c>
      <c r="I112" s="75">
        <v>4.1999999999999997E-3</v>
      </c>
      <c r="J112" s="75">
        <v>4.3E-3</v>
      </c>
      <c r="K112" s="75">
        <v>4.7999999999999996E-3</v>
      </c>
      <c r="L112" s="75">
        <v>5.4999999999999997E-3</v>
      </c>
      <c r="M112" s="75">
        <v>7.4000000000000003E-3</v>
      </c>
      <c r="N112" s="75">
        <v>1.0500000000000001E-2</v>
      </c>
      <c r="O112" s="224">
        <v>2.1899999999999999E-2</v>
      </c>
      <c r="P112" s="76">
        <v>16</v>
      </c>
    </row>
    <row r="113" spans="1:16" ht="12" customHeight="1" x14ac:dyDescent="0.25">
      <c r="A113" s="207">
        <v>29</v>
      </c>
      <c r="B113" s="16" t="s">
        <v>274</v>
      </c>
      <c r="C113" s="127" t="s">
        <v>275</v>
      </c>
      <c r="D113" s="22">
        <f>VLOOKUP(C113,'Table 3-WestCoast'!B$7:E$67,4,FALSE)</f>
        <v>28.081875</v>
      </c>
      <c r="E113" s="20">
        <f>VLOOKUP(C113,'Table 3-WestCoast'!B$7:E$67, 3,FALSE)</f>
        <v>585</v>
      </c>
      <c r="F113" s="133">
        <v>1.37E-2</v>
      </c>
      <c r="G113" s="75">
        <v>1.5900000000000001E-2</v>
      </c>
      <c r="H113" s="75">
        <v>1.8800000000000001E-2</v>
      </c>
      <c r="I113" s="75">
        <v>2.2599999999999999E-2</v>
      </c>
      <c r="J113" s="75">
        <v>2.4E-2</v>
      </c>
      <c r="K113" s="75">
        <v>0.03</v>
      </c>
      <c r="L113" s="75">
        <v>3.9100000000000003E-2</v>
      </c>
      <c r="M113" s="75">
        <v>6.5100000000000005E-2</v>
      </c>
      <c r="N113" s="75">
        <v>0.1085</v>
      </c>
      <c r="O113" s="224">
        <v>0.26669999999999999</v>
      </c>
      <c r="P113" s="76">
        <v>16</v>
      </c>
    </row>
    <row r="114" spans="1:16" ht="12" customHeight="1" x14ac:dyDescent="0.25">
      <c r="A114" s="207">
        <v>29</v>
      </c>
      <c r="B114" s="16" t="s">
        <v>276</v>
      </c>
      <c r="C114" s="127" t="s">
        <v>277</v>
      </c>
      <c r="D114" s="22">
        <f>VLOOKUP(C114,'Table 3-WestCoast'!B$7:E$67,4,FALSE)</f>
        <v>36.673124999999999</v>
      </c>
      <c r="E114" s="20">
        <f>VLOOKUP(C114,'Table 3-WestCoast'!B$7:E$67, 3,FALSE)</f>
        <v>441</v>
      </c>
      <c r="F114" s="133">
        <v>9.64E-2</v>
      </c>
      <c r="G114" s="75">
        <v>0.10639999999999999</v>
      </c>
      <c r="H114" s="75">
        <v>0.1188</v>
      </c>
      <c r="I114" s="75">
        <v>0.13450000000000001</v>
      </c>
      <c r="J114" s="75">
        <v>0.14050000000000001</v>
      </c>
      <c r="K114" s="75">
        <v>0.16350000000000001</v>
      </c>
      <c r="L114" s="75">
        <v>0.19739999999999999</v>
      </c>
      <c r="M114" s="75">
        <v>0.28610000000000002</v>
      </c>
      <c r="N114" s="75">
        <v>0.42130000000000001</v>
      </c>
      <c r="O114" s="224">
        <v>0.86729999999999996</v>
      </c>
      <c r="P114" s="76">
        <v>14</v>
      </c>
    </row>
    <row r="115" spans="1:16" ht="12" customHeight="1" x14ac:dyDescent="0.25">
      <c r="A115" s="207">
        <v>29</v>
      </c>
      <c r="B115" s="16" t="s">
        <v>278</v>
      </c>
      <c r="C115" s="127" t="s">
        <v>279</v>
      </c>
      <c r="D115" s="22">
        <f>VLOOKUP(C115,'Table 3-WestCoast'!B$7:E$67,4,FALSE)</f>
        <v>21.133749999999999</v>
      </c>
      <c r="E115" s="20">
        <f>VLOOKUP(C115,'Table 3-WestCoast'!B$7:E$67, 3,FALSE)</f>
        <v>687</v>
      </c>
      <c r="F115" s="133">
        <v>3.3E-3</v>
      </c>
      <c r="G115" s="75">
        <v>5.7999999999999996E-3</v>
      </c>
      <c r="H115" s="75">
        <v>1.03E-2</v>
      </c>
      <c r="I115" s="75">
        <v>1.8599999999999998E-2</v>
      </c>
      <c r="J115" s="75">
        <v>2.2599999999999999E-2</v>
      </c>
      <c r="K115" s="75">
        <v>4.2099999999999999E-2</v>
      </c>
      <c r="L115" s="75">
        <v>8.1699999999999995E-2</v>
      </c>
      <c r="M115" s="75">
        <v>0.22189999999999999</v>
      </c>
      <c r="N115" s="75">
        <v>0.43980000000000002</v>
      </c>
      <c r="O115" s="224">
        <v>0.80959999999999999</v>
      </c>
      <c r="P115" s="76">
        <v>11</v>
      </c>
    </row>
    <row r="116" spans="1:16" ht="12" customHeight="1" x14ac:dyDescent="0.25">
      <c r="A116" s="207">
        <v>29</v>
      </c>
      <c r="B116" s="16" t="s">
        <v>280</v>
      </c>
      <c r="C116" s="127" t="s">
        <v>281</v>
      </c>
      <c r="D116" s="22">
        <f>VLOOKUP(C116,'Table 3-WestCoast'!B$7:E$67,4,FALSE)</f>
        <v>10.014374999999999</v>
      </c>
      <c r="E116" s="20">
        <f>VLOOKUP(C116,'Table 3-WestCoast'!B$7:E$67, 3,FALSE)</f>
        <v>587</v>
      </c>
      <c r="F116" s="133">
        <v>1.4500000000000001E-2</v>
      </c>
      <c r="G116" s="75">
        <v>1.55E-2</v>
      </c>
      <c r="H116" s="75">
        <v>1.67E-2</v>
      </c>
      <c r="I116" s="75">
        <v>1.83E-2</v>
      </c>
      <c r="J116" s="75">
        <v>1.89E-2</v>
      </c>
      <c r="K116" s="75">
        <v>2.1399999999999999E-2</v>
      </c>
      <c r="L116" s="75">
        <v>2.52E-2</v>
      </c>
      <c r="M116" s="75">
        <v>3.61E-2</v>
      </c>
      <c r="N116" s="75">
        <v>5.5500000000000001E-2</v>
      </c>
      <c r="O116" s="224">
        <v>0.14130000000000001</v>
      </c>
      <c r="P116" s="76">
        <v>16</v>
      </c>
    </row>
    <row r="117" spans="1:16" ht="12" customHeight="1" x14ac:dyDescent="0.25">
      <c r="A117" s="207">
        <v>29</v>
      </c>
      <c r="B117" s="16" t="s">
        <v>282</v>
      </c>
      <c r="C117" s="127" t="s">
        <v>283</v>
      </c>
      <c r="D117" s="22">
        <f>VLOOKUP(C117,'Table 3-WestCoast'!B$7:E$67,4,FALSE)</f>
        <v>72.11</v>
      </c>
      <c r="E117" s="20">
        <f>VLOOKUP(C117,'Table 3-WestCoast'!B$7:E$67, 3,FALSE)</f>
        <v>155</v>
      </c>
      <c r="F117" s="133">
        <v>0.31509999999999999</v>
      </c>
      <c r="G117" s="75">
        <v>0.3412</v>
      </c>
      <c r="H117" s="75">
        <v>0.37140000000000001</v>
      </c>
      <c r="I117" s="75">
        <v>0.40710000000000002</v>
      </c>
      <c r="J117" s="75">
        <v>0.42009999999999997</v>
      </c>
      <c r="K117" s="75">
        <v>0.4667</v>
      </c>
      <c r="L117" s="75">
        <v>0.52749999999999997</v>
      </c>
      <c r="M117" s="75">
        <v>0.65629999999999999</v>
      </c>
      <c r="N117" s="75">
        <v>0.80059999999999998</v>
      </c>
      <c r="O117" s="224">
        <v>1.0859000000000001</v>
      </c>
      <c r="P117" s="76">
        <v>19</v>
      </c>
    </row>
    <row r="118" spans="1:16" ht="12" customHeight="1" x14ac:dyDescent="0.25">
      <c r="A118" s="207">
        <v>29</v>
      </c>
      <c r="B118" s="4" t="s">
        <v>284</v>
      </c>
      <c r="C118" s="127" t="s">
        <v>285</v>
      </c>
      <c r="D118" s="22">
        <f>VLOOKUP(C118,'Table 3-WestCoast'!B$7:E$67,4,FALSE)</f>
        <v>578.328125</v>
      </c>
      <c r="E118" s="20">
        <f>VLOOKUP(C118,'Table 3-WestCoast'!B$7:E$67, 3,FALSE)</f>
        <v>554</v>
      </c>
      <c r="F118" s="133">
        <v>0.43540000000000001</v>
      </c>
      <c r="G118" s="75">
        <v>0.50129999999999997</v>
      </c>
      <c r="H118" s="75">
        <v>0.58299999999999996</v>
      </c>
      <c r="I118" s="75">
        <v>0.68710000000000004</v>
      </c>
      <c r="J118" s="75">
        <v>0.72699999999999998</v>
      </c>
      <c r="K118" s="75">
        <v>0.87960000000000005</v>
      </c>
      <c r="L118" s="75">
        <v>1.1001000000000001</v>
      </c>
      <c r="M118" s="75">
        <v>1.6521999999999999</v>
      </c>
      <c r="N118" s="75">
        <v>2.4148999999999998</v>
      </c>
      <c r="O118" s="224">
        <v>4.4246999999999996</v>
      </c>
      <c r="P118" s="76">
        <v>51</v>
      </c>
    </row>
    <row r="119" spans="1:16" ht="12" customHeight="1" x14ac:dyDescent="0.25">
      <c r="A119" s="207">
        <v>29</v>
      </c>
      <c r="B119" s="4" t="s">
        <v>286</v>
      </c>
      <c r="C119" s="127" t="s">
        <v>287</v>
      </c>
      <c r="D119" s="22">
        <f>VLOOKUP(C119,'Table 3-WestCoast'!B$7:E$67,4,FALSE)</f>
        <v>162.185</v>
      </c>
      <c r="E119" s="20">
        <f>VLOOKUP(C119,'Table 3-WestCoast'!B$7:E$67, 3,FALSE)</f>
        <v>403</v>
      </c>
      <c r="F119" s="133">
        <v>0.23949999999999999</v>
      </c>
      <c r="G119" s="75">
        <v>0.25900000000000001</v>
      </c>
      <c r="H119" s="75">
        <v>0.28339999999999999</v>
      </c>
      <c r="I119" s="75">
        <v>0.31519999999999998</v>
      </c>
      <c r="J119" s="75">
        <v>0.3276</v>
      </c>
      <c r="K119" s="75">
        <v>0.37619999999999998</v>
      </c>
      <c r="L119" s="75">
        <v>0.45050000000000001</v>
      </c>
      <c r="M119" s="75">
        <v>0.66220000000000001</v>
      </c>
      <c r="N119" s="75">
        <v>1.0291999999999999</v>
      </c>
      <c r="O119" s="224">
        <v>2.5865999999999998</v>
      </c>
      <c r="P119" s="76">
        <v>61</v>
      </c>
    </row>
    <row r="120" spans="1:16" ht="12" customHeight="1" x14ac:dyDescent="0.25">
      <c r="A120" s="207">
        <v>29</v>
      </c>
      <c r="B120" s="4" t="s">
        <v>27</v>
      </c>
      <c r="C120" s="127" t="s">
        <v>288</v>
      </c>
      <c r="D120" s="22">
        <f>VLOOKUP(C120,'Table 3-WestCoast'!B$7:E$67,4,FALSE)</f>
        <v>16.739999999999998</v>
      </c>
      <c r="E120" s="20">
        <f>VLOOKUP(C120,'Table 3-WestCoast'!B$7:E$67, 3,FALSE)</f>
        <v>302</v>
      </c>
      <c r="F120" s="133">
        <v>2.2599999999999999E-2</v>
      </c>
      <c r="G120" s="75">
        <v>2.64E-2</v>
      </c>
      <c r="H120" s="75">
        <v>3.09E-2</v>
      </c>
      <c r="I120" s="75">
        <v>3.6700000000000003E-2</v>
      </c>
      <c r="J120" s="75">
        <v>3.8899999999999997E-2</v>
      </c>
      <c r="K120" s="75">
        <v>4.7E-2</v>
      </c>
      <c r="L120" s="75">
        <v>5.8299999999999998E-2</v>
      </c>
      <c r="M120" s="75">
        <v>8.4000000000000005E-2</v>
      </c>
      <c r="N120" s="75">
        <v>0.1145</v>
      </c>
      <c r="O120" s="224">
        <v>0.17430000000000001</v>
      </c>
      <c r="P120" s="76">
        <v>12</v>
      </c>
    </row>
    <row r="121" spans="1:16" ht="12" customHeight="1" x14ac:dyDescent="0.25">
      <c r="A121" s="207">
        <v>29</v>
      </c>
      <c r="B121" s="4" t="s">
        <v>289</v>
      </c>
      <c r="C121" s="127" t="s">
        <v>290</v>
      </c>
      <c r="D121" s="22">
        <f>VLOOKUP(C121,'Table 3-WestCoast'!B$7:E$67,4,FALSE)</f>
        <v>1299.94</v>
      </c>
      <c r="E121" s="20">
        <f>VLOOKUP(C121,'Table 3-WestCoast'!B$7:E$67, 3,FALSE)</f>
        <v>488</v>
      </c>
      <c r="F121" s="133">
        <v>16.314699999999998</v>
      </c>
      <c r="G121" s="75">
        <v>17.295100000000001</v>
      </c>
      <c r="H121" s="75">
        <v>18.450700000000001</v>
      </c>
      <c r="I121" s="75">
        <v>19.848600000000001</v>
      </c>
      <c r="J121" s="75">
        <v>20.367100000000001</v>
      </c>
      <c r="K121" s="75">
        <v>22.276900000000001</v>
      </c>
      <c r="L121" s="75">
        <v>24.8887</v>
      </c>
      <c r="M121" s="75">
        <v>30.991499999999998</v>
      </c>
      <c r="N121" s="75">
        <v>38.961399999999998</v>
      </c>
      <c r="O121" s="224">
        <v>59.753399999999999</v>
      </c>
      <c r="P121" s="76">
        <v>45</v>
      </c>
    </row>
    <row r="122" spans="1:16" ht="12" customHeight="1" x14ac:dyDescent="0.25">
      <c r="A122" s="207">
        <v>29</v>
      </c>
      <c r="B122" s="4" t="s">
        <v>291</v>
      </c>
      <c r="C122" s="127" t="s">
        <v>292</v>
      </c>
      <c r="D122" s="22">
        <f>VLOOKUP(C122,'Table 3-WestCoast'!B$7:E$67,4,FALSE)</f>
        <v>352.705625</v>
      </c>
      <c r="E122" s="20">
        <f>VLOOKUP(C122,'Table 3-WestCoast'!B$7:E$67, 3,FALSE)</f>
        <v>431</v>
      </c>
      <c r="F122" s="133">
        <v>0.28739999999999999</v>
      </c>
      <c r="G122" s="75">
        <v>0.37640000000000001</v>
      </c>
      <c r="H122" s="75">
        <v>0.50060000000000004</v>
      </c>
      <c r="I122" s="75">
        <v>0.6794</v>
      </c>
      <c r="J122" s="75">
        <v>0.75380000000000003</v>
      </c>
      <c r="K122" s="75">
        <v>1.0647</v>
      </c>
      <c r="L122" s="75">
        <v>1.5810999999999999</v>
      </c>
      <c r="M122" s="75">
        <v>3.1494</v>
      </c>
      <c r="N122" s="75">
        <v>5.7619999999999996</v>
      </c>
      <c r="O122" s="224">
        <v>13.7852</v>
      </c>
      <c r="P122" s="76">
        <v>91</v>
      </c>
    </row>
    <row r="123" spans="1:16" ht="12" customHeight="1" x14ac:dyDescent="0.25">
      <c r="A123" s="207">
        <v>29</v>
      </c>
      <c r="B123" s="4" t="s">
        <v>293</v>
      </c>
      <c r="C123" s="127" t="s">
        <v>294</v>
      </c>
      <c r="D123" s="22">
        <f>VLOOKUP(C123,'Table 3-WestCoast'!B$7:E$67,4,FALSE)</f>
        <v>458.729375</v>
      </c>
      <c r="E123" s="20">
        <f>VLOOKUP(C123,'Table 3-WestCoast'!B$7:E$67, 3,FALSE)</f>
        <v>523</v>
      </c>
      <c r="F123" s="133">
        <v>4.0185000000000004</v>
      </c>
      <c r="G123" s="75">
        <v>5.0217000000000001</v>
      </c>
      <c r="H123" s="75">
        <v>6.3052000000000001</v>
      </c>
      <c r="I123" s="75">
        <v>7.9663000000000004</v>
      </c>
      <c r="J123" s="75">
        <v>8.6036999999999999</v>
      </c>
      <c r="K123" s="75">
        <v>11.004899999999999</v>
      </c>
      <c r="L123" s="75">
        <v>14.294499999999999</v>
      </c>
      <c r="M123" s="75">
        <v>21.2258</v>
      </c>
      <c r="N123" s="75">
        <v>27.842400000000001</v>
      </c>
      <c r="O123" s="224">
        <v>35.525599999999997</v>
      </c>
      <c r="P123" s="76">
        <v>50</v>
      </c>
    </row>
    <row r="124" spans="1:16" ht="12" customHeight="1" x14ac:dyDescent="0.25">
      <c r="A124" s="207">
        <v>29</v>
      </c>
      <c r="B124" s="4" t="s">
        <v>295</v>
      </c>
      <c r="C124" s="127" t="s">
        <v>296</v>
      </c>
      <c r="D124" s="22">
        <f>VLOOKUP(C124,'Table 3-WestCoast'!B$7:E$67,4,FALSE)</f>
        <v>38.909999999999997</v>
      </c>
      <c r="E124" s="20">
        <f>VLOOKUP(C124,'Table 3-WestCoast'!B$7:E$67, 3,FALSE)</f>
        <v>685</v>
      </c>
      <c r="F124" s="133">
        <v>4.8999999999999998E-3</v>
      </c>
      <c r="G124" s="75">
        <v>6.4999999999999997E-3</v>
      </c>
      <c r="H124" s="75">
        <v>8.8999999999999999E-3</v>
      </c>
      <c r="I124" s="75">
        <v>1.2800000000000001E-2</v>
      </c>
      <c r="J124" s="75">
        <v>1.4500000000000001E-2</v>
      </c>
      <c r="K124" s="75">
        <v>2.23E-2</v>
      </c>
      <c r="L124" s="75">
        <v>3.7999999999999999E-2</v>
      </c>
      <c r="M124" s="75">
        <v>0.1072</v>
      </c>
      <c r="N124" s="75">
        <v>0.31090000000000001</v>
      </c>
      <c r="O124" s="224">
        <v>2.1806000000000001</v>
      </c>
      <c r="P124" s="76">
        <v>18</v>
      </c>
    </row>
    <row r="125" spans="1:16" ht="12" customHeight="1" x14ac:dyDescent="0.25">
      <c r="A125" s="207">
        <v>29</v>
      </c>
      <c r="B125" s="4" t="s">
        <v>297</v>
      </c>
      <c r="C125" s="127" t="s">
        <v>298</v>
      </c>
      <c r="D125" s="22">
        <f>VLOOKUP(C125,'Table 3-WestCoast'!B$7:E$67,4,FALSE)</f>
        <v>13.035</v>
      </c>
      <c r="E125" s="20">
        <f>VLOOKUP(C125,'Table 3-WestCoast'!B$7:E$67, 3,FALSE)</f>
        <v>665</v>
      </c>
      <c r="F125" s="133">
        <v>6.1999999999999998E-3</v>
      </c>
      <c r="G125" s="75">
        <v>6.8999999999999999E-3</v>
      </c>
      <c r="H125" s="75">
        <v>7.7999999999999996E-3</v>
      </c>
      <c r="I125" s="75">
        <v>8.9999999999999993E-3</v>
      </c>
      <c r="J125" s="75">
        <v>9.4000000000000004E-3</v>
      </c>
      <c r="K125" s="75">
        <v>1.1299999999999999E-2</v>
      </c>
      <c r="L125" s="75">
        <v>1.41E-2</v>
      </c>
      <c r="M125" s="75">
        <v>2.24E-2</v>
      </c>
      <c r="N125" s="75">
        <v>3.6999999999999998E-2</v>
      </c>
      <c r="O125" s="224">
        <v>9.9000000000000005E-2</v>
      </c>
      <c r="P125" s="76">
        <v>14</v>
      </c>
    </row>
    <row r="126" spans="1:16" ht="12" customHeight="1" x14ac:dyDescent="0.25">
      <c r="A126" s="208">
        <v>29</v>
      </c>
      <c r="B126" s="11" t="s">
        <v>299</v>
      </c>
      <c r="C126" s="202" t="s">
        <v>300</v>
      </c>
      <c r="D126" s="182">
        <f>VLOOKUP(C126,'Table 3-WestCoast'!B$7:E$67,4,FALSE)</f>
        <v>181.02812499999999</v>
      </c>
      <c r="E126" s="154">
        <f>VLOOKUP(C126,'Table 3-WestCoast'!B$7:E$67, 3,FALSE)</f>
        <v>698</v>
      </c>
      <c r="F126" s="177">
        <v>2.1688000000000001</v>
      </c>
      <c r="G126" s="225">
        <v>2.3441999999999998</v>
      </c>
      <c r="H126" s="225">
        <v>2.5529999999999999</v>
      </c>
      <c r="I126" s="225">
        <v>2.8083</v>
      </c>
      <c r="J126" s="225">
        <v>2.9036</v>
      </c>
      <c r="K126" s="225">
        <v>3.2576999999999998</v>
      </c>
      <c r="L126" s="225">
        <v>3.7480000000000002</v>
      </c>
      <c r="M126" s="225">
        <v>4.9146000000000001</v>
      </c>
      <c r="N126" s="225">
        <v>6.4678000000000004</v>
      </c>
      <c r="O126" s="226">
        <v>10.594200000000001</v>
      </c>
      <c r="P126" s="160">
        <v>52</v>
      </c>
    </row>
  </sheetData>
  <mergeCells count="3">
    <mergeCell ref="B3:C3"/>
    <mergeCell ref="F3:O3"/>
    <mergeCell ref="F4:O4"/>
  </mergeCells>
  <printOptions horizontalCentered="1"/>
  <pageMargins left="0.70866141732283472" right="0.70866141732283472" top="0.86614173228346458" bottom="0.94488188976377963" header="0.70866141732283472" footer="0.47244094488188981"/>
  <pageSetup scale="87" orientation="landscape" r:id="rId1"/>
  <headerFooter>
    <oddFooter xml:space="preserve">&amp;R&amp;"Arial,Bold"&amp;12Table 7: Frequency Distribution of June-September 7-Day Low Flows (page &amp;P of 3)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3:AD126"/>
  <sheetViews>
    <sheetView zoomScaleNormal="100" workbookViewId="0">
      <selection activeCell="S63" sqref="S63"/>
    </sheetView>
  </sheetViews>
  <sheetFormatPr defaultColWidth="9.1796875" defaultRowHeight="12.5" x14ac:dyDescent="0.25"/>
  <cols>
    <col min="1" max="1" width="5.26953125" style="1" bestFit="1" customWidth="1"/>
    <col min="2" max="2" width="18.1796875" style="1" customWidth="1"/>
    <col min="3" max="3" width="10.81640625" style="1" customWidth="1"/>
    <col min="4" max="5" width="8.81640625" style="1" customWidth="1"/>
    <col min="6" max="15" width="7.7265625" style="227" customWidth="1"/>
    <col min="16" max="16" width="7.7265625" style="3" customWidth="1"/>
    <col min="17" max="16384" width="9.1796875" style="1"/>
  </cols>
  <sheetData>
    <row r="3" spans="1:30" ht="12" customHeight="1" x14ac:dyDescent="0.25">
      <c r="A3" s="201" t="s">
        <v>0</v>
      </c>
      <c r="B3" s="330" t="s">
        <v>55</v>
      </c>
      <c r="C3" s="331"/>
      <c r="D3" s="216" t="s">
        <v>1</v>
      </c>
      <c r="E3" s="134" t="s">
        <v>32</v>
      </c>
      <c r="F3" s="333" t="s">
        <v>59</v>
      </c>
      <c r="G3" s="332"/>
      <c r="H3" s="332"/>
      <c r="I3" s="332"/>
      <c r="J3" s="332"/>
      <c r="K3" s="332"/>
      <c r="L3" s="332"/>
      <c r="M3" s="332"/>
      <c r="N3" s="332"/>
      <c r="O3" s="332"/>
      <c r="P3" s="105"/>
    </row>
    <row r="4" spans="1:30" ht="12" customHeight="1" x14ac:dyDescent="0.25">
      <c r="A4" s="198" t="s">
        <v>3</v>
      </c>
      <c r="B4" s="106" t="s">
        <v>29</v>
      </c>
      <c r="C4" s="215" t="s">
        <v>30</v>
      </c>
      <c r="D4" s="89" t="s">
        <v>36</v>
      </c>
      <c r="E4" s="135" t="s">
        <v>4</v>
      </c>
      <c r="F4" s="335" t="s">
        <v>301</v>
      </c>
      <c r="G4" s="336"/>
      <c r="H4" s="336"/>
      <c r="I4" s="336"/>
      <c r="J4" s="336"/>
      <c r="K4" s="336"/>
      <c r="L4" s="336"/>
      <c r="M4" s="336"/>
      <c r="N4" s="336"/>
      <c r="O4" s="336"/>
      <c r="P4" s="59" t="s">
        <v>51</v>
      </c>
    </row>
    <row r="5" spans="1:30" ht="12" customHeight="1" x14ac:dyDescent="0.3">
      <c r="A5" s="73" t="s">
        <v>19</v>
      </c>
      <c r="B5" s="109"/>
      <c r="C5" s="96" t="s">
        <v>31</v>
      </c>
      <c r="D5" s="97" t="s">
        <v>56</v>
      </c>
      <c r="E5" s="217" t="s">
        <v>25</v>
      </c>
      <c r="F5" s="69">
        <v>200</v>
      </c>
      <c r="G5" s="69">
        <v>100</v>
      </c>
      <c r="H5" s="69">
        <v>50</v>
      </c>
      <c r="I5" s="69">
        <v>25</v>
      </c>
      <c r="J5" s="69">
        <v>20</v>
      </c>
      <c r="K5" s="69">
        <v>10</v>
      </c>
      <c r="L5" s="69">
        <v>5</v>
      </c>
      <c r="M5" s="69">
        <v>2</v>
      </c>
      <c r="N5" s="143">
        <v>1.25</v>
      </c>
      <c r="O5" s="69">
        <v>1.01</v>
      </c>
      <c r="P5" s="70" t="s">
        <v>46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</row>
    <row r="6" spans="1:30" ht="12" customHeight="1" x14ac:dyDescent="0.25">
      <c r="A6" s="204">
        <v>11</v>
      </c>
      <c r="B6" s="117" t="s">
        <v>63</v>
      </c>
      <c r="C6" s="205" t="s">
        <v>64</v>
      </c>
      <c r="D6" s="119">
        <f>VLOOKUP(C6,'Table 3-WestCoast'!B$7:E$56,4,FALSE)</f>
        <v>81.233125000000001</v>
      </c>
      <c r="E6" s="213">
        <f>VLOOKUP(C6,'Table 3-WestCoast'!B$7:E$55,3,FALSE)</f>
        <v>215</v>
      </c>
      <c r="F6" s="150">
        <v>0.1183</v>
      </c>
      <c r="G6" s="124">
        <v>0.1479</v>
      </c>
      <c r="H6" s="124">
        <v>0.187</v>
      </c>
      <c r="I6" s="124">
        <v>0.24</v>
      </c>
      <c r="J6" s="124">
        <v>0.2611</v>
      </c>
      <c r="K6" s="124">
        <v>0.3453</v>
      </c>
      <c r="L6" s="124">
        <v>0.47389999999999999</v>
      </c>
      <c r="M6" s="124">
        <v>0.81469999999999998</v>
      </c>
      <c r="N6" s="124">
        <v>1.2927999999999999</v>
      </c>
      <c r="O6" s="231">
        <v>2.4415</v>
      </c>
      <c r="P6" s="122">
        <v>47</v>
      </c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</row>
    <row r="7" spans="1:30" ht="12" customHeight="1" x14ac:dyDescent="0.25">
      <c r="A7" s="42">
        <v>11</v>
      </c>
      <c r="B7" s="16" t="s">
        <v>65</v>
      </c>
      <c r="C7" s="206" t="s">
        <v>66</v>
      </c>
      <c r="D7" s="22">
        <f>VLOOKUP(C7,'Table 3-WestCoast'!B$7:E$56,4,FALSE)</f>
        <v>0.36625000000000002</v>
      </c>
      <c r="E7" s="20">
        <f>VLOOKUP(C7,'Table 3-WestCoast'!B$7:E$55,3,FALSE)</f>
        <v>308</v>
      </c>
      <c r="F7" s="35"/>
      <c r="G7" s="31"/>
      <c r="H7" s="31"/>
      <c r="I7" s="31"/>
      <c r="J7" s="31"/>
      <c r="K7" s="31"/>
      <c r="L7" s="31"/>
      <c r="M7" s="31"/>
      <c r="N7" s="31"/>
      <c r="O7" s="153"/>
      <c r="P7" s="23"/>
    </row>
    <row r="8" spans="1:30" ht="12" customHeight="1" x14ac:dyDescent="0.25">
      <c r="A8" s="42">
        <v>11</v>
      </c>
      <c r="B8" s="16" t="s">
        <v>67</v>
      </c>
      <c r="C8" s="206" t="s">
        <v>68</v>
      </c>
      <c r="D8" s="22">
        <f>VLOOKUP(C8,'Table 3-WestCoast'!B$7:E$56,4,FALSE)</f>
        <v>482.04562499999997</v>
      </c>
      <c r="E8" s="20">
        <f>VLOOKUP(C8,'Table 3-WestCoast'!B$7:E$55,3,FALSE)</f>
        <v>153</v>
      </c>
      <c r="F8" s="35">
        <v>0.44669999999999999</v>
      </c>
      <c r="G8" s="31">
        <v>0.52290000000000003</v>
      </c>
      <c r="H8" s="31">
        <v>0.62009999999999998</v>
      </c>
      <c r="I8" s="31">
        <v>0.74809999999999999</v>
      </c>
      <c r="J8" s="31">
        <v>0.7984</v>
      </c>
      <c r="K8" s="31">
        <v>0.99619999999999997</v>
      </c>
      <c r="L8" s="31">
        <v>1.2975000000000001</v>
      </c>
      <c r="M8" s="31">
        <v>2.1255999999999999</v>
      </c>
      <c r="N8" s="31">
        <v>3.4293</v>
      </c>
      <c r="O8" s="153">
        <v>7.6853999999999996</v>
      </c>
      <c r="P8" s="23">
        <v>49</v>
      </c>
    </row>
    <row r="9" spans="1:30" ht="12" customHeight="1" x14ac:dyDescent="0.25">
      <c r="A9" s="207">
        <v>25</v>
      </c>
      <c r="B9" s="4" t="s">
        <v>69</v>
      </c>
      <c r="C9" s="206" t="s">
        <v>70</v>
      </c>
      <c r="D9" s="22">
        <f>VLOOKUP(C9,'Table 3-SouthCoast'!B$7:E$80,4,FALSE)</f>
        <v>2533.2912500000002</v>
      </c>
      <c r="E9" s="20">
        <f>VLOOKUP(C9,'Table 3-SouthCoast'!B$7:E$80,3,FALSE)</f>
        <v>1434</v>
      </c>
      <c r="F9" s="35">
        <v>3.3559000000000001</v>
      </c>
      <c r="G9" s="31">
        <v>3.5411999999999999</v>
      </c>
      <c r="H9" s="31">
        <v>3.7606000000000002</v>
      </c>
      <c r="I9" s="31">
        <v>4.0275999999999996</v>
      </c>
      <c r="J9" s="31">
        <v>4.1269999999999998</v>
      </c>
      <c r="K9" s="31">
        <v>4.4950999999999999</v>
      </c>
      <c r="L9" s="31">
        <v>5.0031999999999996</v>
      </c>
      <c r="M9" s="31">
        <v>6.2102000000000004</v>
      </c>
      <c r="N9" s="31">
        <v>7.8257000000000003</v>
      </c>
      <c r="O9" s="153">
        <v>12.224399999999999</v>
      </c>
      <c r="P9" s="23">
        <v>39</v>
      </c>
    </row>
    <row r="10" spans="1:30" ht="12" customHeight="1" x14ac:dyDescent="0.25">
      <c r="A10" s="207">
        <v>25</v>
      </c>
      <c r="B10" s="4" t="s">
        <v>71</v>
      </c>
      <c r="C10" s="206" t="s">
        <v>72</v>
      </c>
      <c r="D10" s="22">
        <f>VLOOKUP(C10,'Table 3-SouthCoast'!B$7:E$80,4,FALSE)</f>
        <v>3637.4293750000002</v>
      </c>
      <c r="E10" s="20">
        <f>VLOOKUP(C10,'Table 3-SouthCoast'!B$7:E$80,3,FALSE)</f>
        <v>1485</v>
      </c>
      <c r="F10" s="35">
        <v>6.3045</v>
      </c>
      <c r="G10" s="31">
        <v>6.9176000000000002</v>
      </c>
      <c r="H10" s="31">
        <v>7.6298000000000004</v>
      </c>
      <c r="I10" s="31">
        <v>8.4731000000000005</v>
      </c>
      <c r="J10" s="31">
        <v>8.7800999999999991</v>
      </c>
      <c r="K10" s="31">
        <v>9.8820999999999994</v>
      </c>
      <c r="L10" s="31">
        <v>11.3118</v>
      </c>
      <c r="M10" s="31">
        <v>14.302300000000001</v>
      </c>
      <c r="N10" s="31">
        <v>17.546299999999999</v>
      </c>
      <c r="O10" s="153">
        <v>23.503699999999998</v>
      </c>
      <c r="P10" s="23">
        <v>44</v>
      </c>
    </row>
    <row r="11" spans="1:30" ht="12" customHeight="1" x14ac:dyDescent="0.25">
      <c r="A11" s="207">
        <v>25</v>
      </c>
      <c r="B11" s="4" t="s">
        <v>73</v>
      </c>
      <c r="C11" s="206" t="s">
        <v>74</v>
      </c>
      <c r="D11" s="22">
        <f>VLOOKUP(C11,'Table 3-SouthCoast'!B$7:E$80,4,FALSE)</f>
        <v>2139.5456250000002</v>
      </c>
      <c r="E11" s="20">
        <f>VLOOKUP(C11,'Table 3-SouthCoast'!B$7:E$80,3,FALSE)</f>
        <v>1738</v>
      </c>
      <c r="F11" s="35">
        <v>3.7945000000000002</v>
      </c>
      <c r="G11" s="31">
        <v>4.016</v>
      </c>
      <c r="H11" s="31">
        <v>4.2847999999999997</v>
      </c>
      <c r="I11" s="31">
        <v>4.6208999999999998</v>
      </c>
      <c r="J11" s="31">
        <v>4.7485999999999997</v>
      </c>
      <c r="K11" s="31">
        <v>5.2327000000000004</v>
      </c>
      <c r="L11" s="31">
        <v>5.9294000000000002</v>
      </c>
      <c r="M11" s="31">
        <v>7.7107000000000001</v>
      </c>
      <c r="N11" s="31">
        <v>10.3544</v>
      </c>
      <c r="O11" s="153">
        <v>18.912800000000001</v>
      </c>
      <c r="P11" s="23">
        <v>84</v>
      </c>
    </row>
    <row r="12" spans="1:30" ht="12" customHeight="1" x14ac:dyDescent="0.25">
      <c r="A12" s="207">
        <v>25</v>
      </c>
      <c r="B12" s="4" t="s">
        <v>75</v>
      </c>
      <c r="C12" s="206" t="s">
        <v>76</v>
      </c>
      <c r="D12" s="22">
        <f>VLOOKUP(C12,'Table 3-SouthCoast'!B$7:E$80,4,FALSE)</f>
        <v>314.93875000000003</v>
      </c>
      <c r="E12" s="20">
        <f>VLOOKUP(C12,'Table 3-SouthCoast'!B$7:E$80,3,FALSE)</f>
        <v>1443</v>
      </c>
      <c r="F12" s="35">
        <v>0.19839999999999999</v>
      </c>
      <c r="G12" s="31">
        <v>0.22189999999999999</v>
      </c>
      <c r="H12" s="31">
        <v>0.25009999999999999</v>
      </c>
      <c r="I12" s="31">
        <v>0.28489999999999999</v>
      </c>
      <c r="J12" s="31">
        <v>0.2979</v>
      </c>
      <c r="K12" s="31">
        <v>0.3463</v>
      </c>
      <c r="L12" s="31">
        <v>0.41320000000000001</v>
      </c>
      <c r="M12" s="31">
        <v>0.56899999999999995</v>
      </c>
      <c r="N12" s="31">
        <v>0.76590000000000003</v>
      </c>
      <c r="O12" s="153">
        <v>1.2266999999999999</v>
      </c>
      <c r="P12" s="23">
        <v>46</v>
      </c>
    </row>
    <row r="13" spans="1:30" ht="12" customHeight="1" x14ac:dyDescent="0.25">
      <c r="A13" s="207">
        <v>25</v>
      </c>
      <c r="B13" s="4" t="s">
        <v>77</v>
      </c>
      <c r="C13" s="206" t="s">
        <v>78</v>
      </c>
      <c r="D13" s="22">
        <f>VLOOKUP(C13,'Table 3-SouthCoast'!B$7:E$80,4,FALSE)</f>
        <v>911.88250000000005</v>
      </c>
      <c r="E13" s="20">
        <f>VLOOKUP(C13,'Table 3-SouthCoast'!B$7:E$80,3,FALSE)</f>
        <v>1233</v>
      </c>
      <c r="F13" s="35">
        <v>6.2700000000000006E-2</v>
      </c>
      <c r="G13" s="31">
        <v>7.9200000000000007E-2</v>
      </c>
      <c r="H13" s="31">
        <v>0.1012</v>
      </c>
      <c r="I13" s="31">
        <v>0.13150000000000001</v>
      </c>
      <c r="J13" s="31">
        <v>0.14360000000000001</v>
      </c>
      <c r="K13" s="31">
        <v>0.19239999999999999</v>
      </c>
      <c r="L13" s="31">
        <v>0.26800000000000002</v>
      </c>
      <c r="M13" s="31">
        <v>0.4728</v>
      </c>
      <c r="N13" s="31">
        <v>0.76719999999999999</v>
      </c>
      <c r="O13" s="153">
        <v>1.4948999999999999</v>
      </c>
      <c r="P13" s="23">
        <v>28</v>
      </c>
      <c r="U13" s="2"/>
    </row>
    <row r="14" spans="1:30" ht="12" customHeight="1" x14ac:dyDescent="0.25">
      <c r="A14" s="207">
        <v>25</v>
      </c>
      <c r="B14" s="4" t="s">
        <v>79</v>
      </c>
      <c r="C14" s="206" t="s">
        <v>80</v>
      </c>
      <c r="D14" s="22">
        <f>VLOOKUP(C14,'Table 3-SouthCoast'!B$7:E$80,4,FALSE)</f>
        <v>89.163749999999993</v>
      </c>
      <c r="E14" s="20">
        <f>VLOOKUP(C14,'Table 3-SouthCoast'!B$7:E$80,3,FALSE)</f>
        <v>1387</v>
      </c>
      <c r="F14" s="35">
        <v>0.21</v>
      </c>
      <c r="G14" s="31">
        <v>0.23169999999999999</v>
      </c>
      <c r="H14" s="31">
        <v>0.25740000000000002</v>
      </c>
      <c r="I14" s="31">
        <v>0.28820000000000001</v>
      </c>
      <c r="J14" s="31">
        <v>0.29959999999999998</v>
      </c>
      <c r="K14" s="31">
        <v>0.34100000000000003</v>
      </c>
      <c r="L14" s="31">
        <v>0.3962</v>
      </c>
      <c r="M14" s="31">
        <v>0.51729999999999998</v>
      </c>
      <c r="N14" s="31">
        <v>0.65810000000000002</v>
      </c>
      <c r="O14" s="153">
        <v>0.94779999999999998</v>
      </c>
      <c r="P14" s="23">
        <v>47</v>
      </c>
    </row>
    <row r="15" spans="1:30" ht="12" customHeight="1" x14ac:dyDescent="0.25">
      <c r="A15" s="207">
        <v>25</v>
      </c>
      <c r="B15" s="4" t="s">
        <v>81</v>
      </c>
      <c r="C15" s="206" t="s">
        <v>82</v>
      </c>
      <c r="D15" s="22">
        <f>VLOOKUP(C15,'Table 3-SouthCoast'!B$7:E$80,4,FALSE)</f>
        <v>5683.6262500000003</v>
      </c>
      <c r="E15" s="20">
        <f>VLOOKUP(C15,'Table 3-SouthCoast'!B$7:E$80,3,FALSE)</f>
        <v>1704</v>
      </c>
      <c r="F15" s="35">
        <v>17.881</v>
      </c>
      <c r="G15" s="31">
        <v>19.754899999999999</v>
      </c>
      <c r="H15" s="31">
        <v>21.922999999999998</v>
      </c>
      <c r="I15" s="31">
        <v>24.4727</v>
      </c>
      <c r="J15" s="31">
        <v>25.395299999999999</v>
      </c>
      <c r="K15" s="31">
        <v>28.6784</v>
      </c>
      <c r="L15" s="31">
        <v>32.859099999999998</v>
      </c>
      <c r="M15" s="31">
        <v>41.2577</v>
      </c>
      <c r="N15" s="31">
        <v>49.742600000000003</v>
      </c>
      <c r="O15" s="153">
        <v>63.318399999999997</v>
      </c>
      <c r="P15" s="23">
        <v>55</v>
      </c>
    </row>
    <row r="16" spans="1:30" ht="12" customHeight="1" x14ac:dyDescent="0.25">
      <c r="A16" s="207">
        <v>25</v>
      </c>
      <c r="B16" s="4" t="s">
        <v>83</v>
      </c>
      <c r="C16" s="206" t="s">
        <v>84</v>
      </c>
      <c r="D16" s="22">
        <f>VLOOKUP(C16,'Table 3-SouthCoast'!B$7:E$80,4,FALSE)</f>
        <v>5804.9250000000002</v>
      </c>
      <c r="E16" s="20">
        <f>VLOOKUP(C16,'Table 3-SouthCoast'!B$7:E$80,3,FALSE)</f>
        <v>1562</v>
      </c>
      <c r="F16" s="35">
        <v>23.349399999999999</v>
      </c>
      <c r="G16" s="31">
        <v>25.103400000000001</v>
      </c>
      <c r="H16" s="31">
        <v>27.092600000000001</v>
      </c>
      <c r="I16" s="31">
        <v>29.386900000000001</v>
      </c>
      <c r="J16" s="31">
        <v>30.2072</v>
      </c>
      <c r="K16" s="31">
        <v>33.090699999999998</v>
      </c>
      <c r="L16" s="31">
        <v>36.7027</v>
      </c>
      <c r="M16" s="31">
        <v>43.856099999999998</v>
      </c>
      <c r="N16" s="31">
        <v>51.096499999999999</v>
      </c>
      <c r="O16" s="153">
        <v>63.218499999999999</v>
      </c>
      <c r="P16" s="23">
        <v>36</v>
      </c>
    </row>
    <row r="17" spans="1:21" ht="12" customHeight="1" x14ac:dyDescent="0.25">
      <c r="A17" s="207">
        <v>25</v>
      </c>
      <c r="B17" s="4" t="s">
        <v>85</v>
      </c>
      <c r="C17" s="206" t="s">
        <v>86</v>
      </c>
      <c r="D17" s="22">
        <f>VLOOKUP(C17,'Table 3-SouthCoast'!B$7:E$80,4,FALSE)</f>
        <v>2076.9475000000002</v>
      </c>
      <c r="E17" s="20">
        <f>VLOOKUP(C17,'Table 3-SouthCoast'!B$7:E$80,3,FALSE)</f>
        <v>1651</v>
      </c>
      <c r="F17" s="35">
        <v>8.2965999999999998</v>
      </c>
      <c r="G17" s="31">
        <v>9.3126999999999995</v>
      </c>
      <c r="H17" s="31">
        <v>10.5025</v>
      </c>
      <c r="I17" s="31">
        <v>11.9178</v>
      </c>
      <c r="J17" s="31">
        <v>12.4336</v>
      </c>
      <c r="K17" s="31">
        <v>14.281599999999999</v>
      </c>
      <c r="L17" s="31">
        <v>16.655899999999999</v>
      </c>
      <c r="M17" s="31">
        <v>21.456199999999999</v>
      </c>
      <c r="N17" s="31">
        <v>26.2804</v>
      </c>
      <c r="O17" s="153">
        <v>33.729599999999998</v>
      </c>
      <c r="P17" s="23">
        <v>94</v>
      </c>
    </row>
    <row r="18" spans="1:21" ht="12" customHeight="1" x14ac:dyDescent="0.25">
      <c r="A18" s="207">
        <v>25</v>
      </c>
      <c r="B18" s="4" t="s">
        <v>87</v>
      </c>
      <c r="C18" s="206" t="s">
        <v>88</v>
      </c>
      <c r="D18" s="22">
        <f>VLOOKUP(C18,'Table 3-SouthCoast'!B$7:E$80,4,FALSE)</f>
        <v>1533.99875</v>
      </c>
      <c r="E18" s="20">
        <f>VLOOKUP(C18,'Table 3-SouthCoast'!B$7:E$80,3,FALSE)</f>
        <v>1799</v>
      </c>
      <c r="F18" s="35">
        <v>3.0912000000000002</v>
      </c>
      <c r="G18" s="31">
        <v>3.3450000000000002</v>
      </c>
      <c r="H18" s="31">
        <v>3.6646999999999998</v>
      </c>
      <c r="I18" s="31">
        <v>4.0820999999999996</v>
      </c>
      <c r="J18" s="31">
        <v>4.2455999999999996</v>
      </c>
      <c r="K18" s="31">
        <v>4.8903999999999996</v>
      </c>
      <c r="L18" s="31">
        <v>5.8845999999999998</v>
      </c>
      <c r="M18" s="31">
        <v>8.7630999999999997</v>
      </c>
      <c r="N18" s="31">
        <v>13.8688</v>
      </c>
      <c r="O18" s="153">
        <v>36.496699999999997</v>
      </c>
      <c r="P18" s="23">
        <v>24</v>
      </c>
    </row>
    <row r="19" spans="1:21" ht="12" customHeight="1" x14ac:dyDescent="0.25">
      <c r="A19" s="207">
        <v>25</v>
      </c>
      <c r="B19" s="4" t="s">
        <v>89</v>
      </c>
      <c r="C19" s="206" t="s">
        <v>90</v>
      </c>
      <c r="D19" s="22">
        <f>VLOOKUP(C19,'Table 3-SouthCoast'!B$7:E$80,4,FALSE)</f>
        <v>714.58187499999997</v>
      </c>
      <c r="E19" s="20">
        <f>VLOOKUP(C19,'Table 3-SouthCoast'!B$7:E$80,3,FALSE)</f>
        <v>1535</v>
      </c>
      <c r="F19" s="35">
        <v>3.2839999999999998</v>
      </c>
      <c r="G19" s="31">
        <v>3.5472000000000001</v>
      </c>
      <c r="H19" s="31">
        <v>3.8519999999999999</v>
      </c>
      <c r="I19" s="31">
        <v>4.2121000000000004</v>
      </c>
      <c r="J19" s="31">
        <v>4.3433000000000002</v>
      </c>
      <c r="K19" s="31">
        <v>4.8148999999999997</v>
      </c>
      <c r="L19" s="31">
        <v>5.4309000000000003</v>
      </c>
      <c r="M19" s="31">
        <v>6.7472000000000003</v>
      </c>
      <c r="N19" s="31">
        <v>8.2408999999999999</v>
      </c>
      <c r="O19" s="153">
        <v>11.2691</v>
      </c>
      <c r="P19" s="23">
        <v>37</v>
      </c>
    </row>
    <row r="20" spans="1:21" ht="12" customHeight="1" x14ac:dyDescent="0.25">
      <c r="A20" s="207">
        <v>25</v>
      </c>
      <c r="B20" s="4" t="s">
        <v>91</v>
      </c>
      <c r="C20" s="206" t="s">
        <v>92</v>
      </c>
      <c r="D20" s="22">
        <f>VLOOKUP(C20,'Table 3-SouthCoast'!B$7:E$80,4,FALSE)</f>
        <v>407.0575</v>
      </c>
      <c r="E20" s="20">
        <f>VLOOKUP(C20,'Table 3-SouthCoast'!B$7:E$80,3,FALSE)</f>
        <v>1662</v>
      </c>
      <c r="F20" s="35">
        <v>0.2918</v>
      </c>
      <c r="G20" s="31">
        <v>0.33040000000000003</v>
      </c>
      <c r="H20" s="31">
        <v>0.377</v>
      </c>
      <c r="I20" s="31">
        <v>0.43419999999999997</v>
      </c>
      <c r="J20" s="31">
        <v>0.4556</v>
      </c>
      <c r="K20" s="31">
        <v>0.53480000000000005</v>
      </c>
      <c r="L20" s="31">
        <v>0.6431</v>
      </c>
      <c r="M20" s="31">
        <v>0.88839999999999997</v>
      </c>
      <c r="N20" s="31">
        <v>1.1826000000000001</v>
      </c>
      <c r="O20" s="153">
        <v>1.7990999999999999</v>
      </c>
      <c r="P20" s="23">
        <v>40</v>
      </c>
    </row>
    <row r="21" spans="1:21" ht="12" customHeight="1" x14ac:dyDescent="0.25">
      <c r="A21" s="207">
        <v>25</v>
      </c>
      <c r="B21" s="4" t="s">
        <v>93</v>
      </c>
      <c r="C21" s="206" t="s">
        <v>94</v>
      </c>
      <c r="D21" s="22">
        <f>VLOOKUP(C21,'Table 3-SouthCoast'!B$7:E$80,4,FALSE)</f>
        <v>765.34312499999999</v>
      </c>
      <c r="E21" s="20">
        <f>VLOOKUP(C21,'Table 3-SouthCoast'!B$7:E$80,3,FALSE)</f>
        <v>1372</v>
      </c>
      <c r="F21" s="35">
        <v>0.22520000000000001</v>
      </c>
      <c r="G21" s="31">
        <v>0.25180000000000002</v>
      </c>
      <c r="H21" s="31">
        <v>0.28510000000000002</v>
      </c>
      <c r="I21" s="31">
        <v>0.3281</v>
      </c>
      <c r="J21" s="31">
        <v>0.3448</v>
      </c>
      <c r="K21" s="31">
        <v>0.4098</v>
      </c>
      <c r="L21" s="31">
        <v>0.50760000000000005</v>
      </c>
      <c r="M21" s="31">
        <v>0.77600000000000002</v>
      </c>
      <c r="N21" s="31">
        <v>1.2103999999999999</v>
      </c>
      <c r="O21" s="153">
        <v>2.7879</v>
      </c>
      <c r="P21" s="23">
        <v>48</v>
      </c>
    </row>
    <row r="22" spans="1:21" ht="12" customHeight="1" x14ac:dyDescent="0.25">
      <c r="A22" s="207">
        <v>25</v>
      </c>
      <c r="B22" s="4" t="s">
        <v>95</v>
      </c>
      <c r="C22" s="206" t="s">
        <v>96</v>
      </c>
      <c r="D22" s="22">
        <f>VLOOKUP(C22,'Table 3-SouthCoast'!B$7:E$80,4,FALSE)</f>
        <v>1776.9124999999999</v>
      </c>
      <c r="E22" s="20">
        <f>VLOOKUP(C22,'Table 3-SouthCoast'!B$7:E$80,3,FALSE)</f>
        <v>1349</v>
      </c>
      <c r="F22" s="35">
        <v>0.71860000000000002</v>
      </c>
      <c r="G22" s="31">
        <v>0.77869999999999995</v>
      </c>
      <c r="H22" s="31">
        <v>0.85170000000000001</v>
      </c>
      <c r="I22" s="31">
        <v>0.94310000000000005</v>
      </c>
      <c r="J22" s="31">
        <v>0.97789999999999999</v>
      </c>
      <c r="K22" s="31">
        <v>1.1097999999999999</v>
      </c>
      <c r="L22" s="31">
        <v>1.2999000000000001</v>
      </c>
      <c r="M22" s="31">
        <v>1.7856000000000001</v>
      </c>
      <c r="N22" s="31">
        <v>2.5024999999999999</v>
      </c>
      <c r="O22" s="153">
        <v>4.7744</v>
      </c>
      <c r="P22" s="23">
        <v>63</v>
      </c>
    </row>
    <row r="23" spans="1:21" ht="12" customHeight="1" x14ac:dyDescent="0.25">
      <c r="A23" s="207">
        <v>25</v>
      </c>
      <c r="B23" s="4" t="s">
        <v>97</v>
      </c>
      <c r="C23" s="206" t="s">
        <v>98</v>
      </c>
      <c r="D23" s="22">
        <f>VLOOKUP(C23,'Table 3-SouthCoast'!B$7:E$80,4,FALSE)</f>
        <v>253.61500000000001</v>
      </c>
      <c r="E23" s="20">
        <f>VLOOKUP(C23,'Table 3-SouthCoast'!B$7:E$80,3,FALSE)</f>
        <v>1544</v>
      </c>
      <c r="F23" s="35">
        <v>0.1348</v>
      </c>
      <c r="G23" s="31">
        <v>0.1517</v>
      </c>
      <c r="H23" s="31">
        <v>0.1721</v>
      </c>
      <c r="I23" s="31">
        <v>0.19750000000000001</v>
      </c>
      <c r="J23" s="31">
        <v>0.20699999999999999</v>
      </c>
      <c r="K23" s="31">
        <v>0.24279999999999999</v>
      </c>
      <c r="L23" s="31">
        <v>0.29260000000000003</v>
      </c>
      <c r="M23" s="31">
        <v>0.4108</v>
      </c>
      <c r="N23" s="31">
        <v>0.56340000000000001</v>
      </c>
      <c r="O23" s="153">
        <v>0.93140000000000001</v>
      </c>
      <c r="P23" s="23">
        <v>37</v>
      </c>
    </row>
    <row r="24" spans="1:21" s="2" customFormat="1" ht="12" customHeight="1" x14ac:dyDescent="0.25">
      <c r="A24" s="207">
        <v>26</v>
      </c>
      <c r="B24" s="4" t="s">
        <v>99</v>
      </c>
      <c r="C24" s="206" t="s">
        <v>100</v>
      </c>
      <c r="D24" s="22">
        <f>VLOOKUP(C24,'Table 3-SouthCoast'!B$7:E$80,4,FALSE)</f>
        <v>295.93875000000003</v>
      </c>
      <c r="E24" s="20">
        <f>VLOOKUP(C24,'Table 3-SouthCoast'!B$7:E$80,3,FALSE)</f>
        <v>1657</v>
      </c>
      <c r="F24" s="35">
        <v>2.0259</v>
      </c>
      <c r="G24" s="31">
        <v>2.1061999999999999</v>
      </c>
      <c r="H24" s="31">
        <v>2.1987000000000001</v>
      </c>
      <c r="I24" s="31">
        <v>2.3077000000000001</v>
      </c>
      <c r="J24" s="31">
        <v>2.3473000000000002</v>
      </c>
      <c r="K24" s="31">
        <v>2.4900000000000002</v>
      </c>
      <c r="L24" s="31">
        <v>2.6776</v>
      </c>
      <c r="M24" s="31">
        <v>3.0878000000000001</v>
      </c>
      <c r="N24" s="31">
        <v>3.5779000000000001</v>
      </c>
      <c r="O24" s="153">
        <v>4.6952999999999996</v>
      </c>
      <c r="P24" s="23">
        <v>31</v>
      </c>
      <c r="U24" s="1"/>
    </row>
    <row r="25" spans="1:21" ht="12" customHeight="1" x14ac:dyDescent="0.25">
      <c r="A25" s="207">
        <v>26</v>
      </c>
      <c r="B25" s="4" t="s">
        <v>101</v>
      </c>
      <c r="C25" s="206" t="s">
        <v>102</v>
      </c>
      <c r="D25" s="22">
        <f>VLOOKUP(C25,'Table 3-SouthCoast'!B$7:E$80,4,FALSE)</f>
        <v>650.02937499999996</v>
      </c>
      <c r="E25" s="20">
        <f>VLOOKUP(C25,'Table 3-SouthCoast'!B$7:E$80,3,FALSE)</f>
        <v>1336</v>
      </c>
      <c r="F25" s="35">
        <v>4.0799000000000003</v>
      </c>
      <c r="G25" s="31">
        <v>4.4058999999999999</v>
      </c>
      <c r="H25" s="31">
        <v>4.7903000000000002</v>
      </c>
      <c r="I25" s="31">
        <v>5.2549000000000001</v>
      </c>
      <c r="J25" s="31">
        <v>5.4268999999999998</v>
      </c>
      <c r="K25" s="31">
        <v>6.0590000000000002</v>
      </c>
      <c r="L25" s="31">
        <v>6.9179000000000004</v>
      </c>
      <c r="M25" s="31">
        <v>8.8914000000000009</v>
      </c>
      <c r="N25" s="31">
        <v>11.3893</v>
      </c>
      <c r="O25" s="153">
        <v>17.4833</v>
      </c>
      <c r="P25" s="23">
        <v>48</v>
      </c>
    </row>
    <row r="26" spans="1:21" ht="12" customHeight="1" x14ac:dyDescent="0.25">
      <c r="A26" s="207">
        <v>26</v>
      </c>
      <c r="B26" s="4" t="s">
        <v>103</v>
      </c>
      <c r="C26" s="206" t="s">
        <v>104</v>
      </c>
      <c r="D26" s="22">
        <f>VLOOKUP(C26,'Table 3-SouthCoast'!B$7:E$80,4,FALSE)</f>
        <v>1232.625</v>
      </c>
      <c r="E26" s="20">
        <f>VLOOKUP(C26,'Table 3-SouthCoast'!B$7:E$80,3,FALSE)</f>
        <v>1219</v>
      </c>
      <c r="F26" s="35">
        <v>9.0234000000000005</v>
      </c>
      <c r="G26" s="31">
        <v>9.7515999999999998</v>
      </c>
      <c r="H26" s="31">
        <v>10.600199999999999</v>
      </c>
      <c r="I26" s="31">
        <v>11.6114</v>
      </c>
      <c r="J26" s="31">
        <v>11.9819</v>
      </c>
      <c r="K26" s="31">
        <v>13.3247</v>
      </c>
      <c r="L26" s="31">
        <v>15.103899999999999</v>
      </c>
      <c r="M26" s="31">
        <v>19.006900000000002</v>
      </c>
      <c r="N26" s="31">
        <v>23.614999999999998</v>
      </c>
      <c r="O26" s="153">
        <v>33.598799999999997</v>
      </c>
      <c r="P26" s="23">
        <v>81</v>
      </c>
    </row>
    <row r="27" spans="1:21" ht="12" customHeight="1" x14ac:dyDescent="0.25">
      <c r="A27" s="207">
        <v>26</v>
      </c>
      <c r="B27" s="4" t="s">
        <v>105</v>
      </c>
      <c r="C27" s="206" t="s">
        <v>106</v>
      </c>
      <c r="D27" s="22">
        <f>VLOOKUP(C27,'Table 3-SouthCoast'!B$7:E$80,4,FALSE)</f>
        <v>334.66874999999999</v>
      </c>
      <c r="E27" s="20">
        <f>VLOOKUP(C27,'Table 3-SouthCoast'!B$7:E$80,3,FALSE)</f>
        <v>1399</v>
      </c>
      <c r="F27" s="35">
        <v>2.2164999999999999</v>
      </c>
      <c r="G27" s="31">
        <v>2.4171</v>
      </c>
      <c r="H27" s="31">
        <v>2.6524000000000001</v>
      </c>
      <c r="I27" s="31">
        <v>2.9350999999999998</v>
      </c>
      <c r="J27" s="31">
        <v>3.0390999999999999</v>
      </c>
      <c r="K27" s="31">
        <v>3.4184999999999999</v>
      </c>
      <c r="L27" s="31">
        <v>3.9255</v>
      </c>
      <c r="M27" s="31">
        <v>5.0515999999999996</v>
      </c>
      <c r="N27" s="31">
        <v>6.3982999999999999</v>
      </c>
      <c r="O27" s="153">
        <v>9.3503000000000007</v>
      </c>
      <c r="P27" s="23">
        <v>83</v>
      </c>
    </row>
    <row r="28" spans="1:21" ht="12" customHeight="1" x14ac:dyDescent="0.25">
      <c r="A28" s="207">
        <v>26</v>
      </c>
      <c r="B28" s="4" t="s">
        <v>107</v>
      </c>
      <c r="C28" s="206" t="s">
        <v>108</v>
      </c>
      <c r="D28" s="22">
        <f>VLOOKUP(C28,'Table 3-SouthCoast'!B$7:E$80,4,FALSE)</f>
        <v>92.409374999999997</v>
      </c>
      <c r="E28" s="20">
        <f>VLOOKUP(C28,'Table 3-SouthCoast'!B$7:E$80,3,FALSE)</f>
        <v>1241</v>
      </c>
      <c r="F28" s="35">
        <v>1.1568000000000001</v>
      </c>
      <c r="G28" s="31">
        <v>1.2055</v>
      </c>
      <c r="H28" s="31">
        <v>1.2605999999999999</v>
      </c>
      <c r="I28" s="31">
        <v>1.3245</v>
      </c>
      <c r="J28" s="31">
        <v>1.3474999999999999</v>
      </c>
      <c r="K28" s="31">
        <v>1.4289000000000001</v>
      </c>
      <c r="L28" s="31">
        <v>1.5331999999999999</v>
      </c>
      <c r="M28" s="31">
        <v>1.7508999999999999</v>
      </c>
      <c r="N28" s="31">
        <v>1.9944999999999999</v>
      </c>
      <c r="O28" s="153">
        <v>2.4946999999999999</v>
      </c>
      <c r="P28" s="23">
        <v>17</v>
      </c>
    </row>
    <row r="29" spans="1:21" ht="12" customHeight="1" x14ac:dyDescent="0.25">
      <c r="A29" s="207">
        <v>26</v>
      </c>
      <c r="B29" s="4" t="s">
        <v>109</v>
      </c>
      <c r="C29" s="206" t="s">
        <v>110</v>
      </c>
      <c r="D29" s="22">
        <f>VLOOKUP(C29,'Table 3-SouthCoast'!B$7:E$80,4,FALSE)</f>
        <v>146.01</v>
      </c>
      <c r="E29" s="20">
        <f>VLOOKUP(C29,'Table 3-SouthCoast'!B$7:E$80,3,FALSE)</f>
        <v>1229</v>
      </c>
      <c r="F29" s="35">
        <v>1.2394000000000001</v>
      </c>
      <c r="G29" s="31">
        <v>1.3680000000000001</v>
      </c>
      <c r="H29" s="31">
        <v>1.5190999999999999</v>
      </c>
      <c r="I29" s="31">
        <v>1.7002999999999999</v>
      </c>
      <c r="J29" s="31">
        <v>1.7668999999999999</v>
      </c>
      <c r="K29" s="31">
        <v>2.0087999999999999</v>
      </c>
      <c r="L29" s="31">
        <v>2.3290000000000002</v>
      </c>
      <c r="M29" s="31">
        <v>3.0232000000000001</v>
      </c>
      <c r="N29" s="31">
        <v>3.8155999999999999</v>
      </c>
      <c r="O29" s="153">
        <v>5.3936000000000002</v>
      </c>
      <c r="P29" s="23">
        <v>20</v>
      </c>
    </row>
    <row r="30" spans="1:21" ht="12" customHeight="1" x14ac:dyDescent="0.25">
      <c r="A30" s="207">
        <v>26</v>
      </c>
      <c r="B30" s="4" t="s">
        <v>111</v>
      </c>
      <c r="C30" s="206" t="s">
        <v>112</v>
      </c>
      <c r="D30" s="22">
        <f>VLOOKUP(C30,'Table 3-SouthCoast'!B$7:E$80,4,FALSE)</f>
        <v>721.93562499999996</v>
      </c>
      <c r="E30" s="20">
        <f>VLOOKUP(C30,'Table 3-SouthCoast'!B$7:E$80,3,FALSE)</f>
        <v>1234</v>
      </c>
      <c r="F30" s="35">
        <v>2.8729</v>
      </c>
      <c r="G30" s="31">
        <v>3</v>
      </c>
      <c r="H30" s="31">
        <v>3.1507999999999998</v>
      </c>
      <c r="I30" s="31">
        <v>3.3346</v>
      </c>
      <c r="J30" s="31">
        <v>3.4030999999999998</v>
      </c>
      <c r="K30" s="31">
        <v>3.6568999999999998</v>
      </c>
      <c r="L30" s="31">
        <v>4.0080999999999998</v>
      </c>
      <c r="M30" s="31">
        <v>4.8451000000000004</v>
      </c>
      <c r="N30" s="31">
        <v>5.9715999999999996</v>
      </c>
      <c r="O30" s="153">
        <v>9.0716000000000001</v>
      </c>
      <c r="P30" s="23">
        <v>26</v>
      </c>
    </row>
    <row r="31" spans="1:21" ht="12" customHeight="1" x14ac:dyDescent="0.25">
      <c r="A31" s="207">
        <v>26</v>
      </c>
      <c r="B31" s="4" t="s">
        <v>113</v>
      </c>
      <c r="C31" s="206" t="s">
        <v>114</v>
      </c>
      <c r="D31" s="22">
        <f>VLOOKUP(C31,'Table 3-SouthCoast'!B$7:E$80,4,FALSE)</f>
        <v>1224.1400000000001</v>
      </c>
      <c r="E31" s="20">
        <f>VLOOKUP(C31,'Table 3-SouthCoast'!B$7:E$80,3,FALSE)</f>
        <v>1546</v>
      </c>
      <c r="F31" s="35">
        <v>5.5930999999999997</v>
      </c>
      <c r="G31" s="31">
        <v>6.0845000000000002</v>
      </c>
      <c r="H31" s="31">
        <v>6.6463999999999999</v>
      </c>
      <c r="I31" s="31">
        <v>7.2995999999999999</v>
      </c>
      <c r="J31" s="31">
        <v>7.5343</v>
      </c>
      <c r="K31" s="31">
        <v>8.3632000000000009</v>
      </c>
      <c r="L31" s="31">
        <v>9.4079999999999995</v>
      </c>
      <c r="M31" s="31">
        <v>11.4872</v>
      </c>
      <c r="N31" s="31">
        <v>13.585800000000001</v>
      </c>
      <c r="O31" s="153">
        <v>17.020399999999999</v>
      </c>
      <c r="P31" s="23">
        <v>31</v>
      </c>
    </row>
    <row r="32" spans="1:21" ht="12" customHeight="1" x14ac:dyDescent="0.25">
      <c r="A32" s="207">
        <v>26</v>
      </c>
      <c r="B32" s="4" t="s">
        <v>115</v>
      </c>
      <c r="C32" s="206" t="s">
        <v>116</v>
      </c>
      <c r="D32" s="22">
        <f>VLOOKUP(C32,'Table 3-SouthCoast'!B$7:E$80,4,FALSE)</f>
        <v>90.624375000000001</v>
      </c>
      <c r="E32" s="20">
        <f>VLOOKUP(C32,'Table 3-SouthCoast'!B$7:E$80,3,FALSE)</f>
        <v>1699</v>
      </c>
      <c r="F32" s="35">
        <v>0.28560000000000002</v>
      </c>
      <c r="G32" s="31">
        <v>0.3417</v>
      </c>
      <c r="H32" s="31">
        <v>0.4088</v>
      </c>
      <c r="I32" s="31">
        <v>0.48930000000000001</v>
      </c>
      <c r="J32" s="31">
        <v>0.51839999999999997</v>
      </c>
      <c r="K32" s="31">
        <v>0.62080000000000002</v>
      </c>
      <c r="L32" s="31">
        <v>0.74399999999999999</v>
      </c>
      <c r="M32" s="31">
        <v>0.94710000000000005</v>
      </c>
      <c r="N32" s="31">
        <v>1.0750999999999999</v>
      </c>
      <c r="O32" s="153">
        <v>1.1425000000000001</v>
      </c>
      <c r="P32" s="23">
        <v>18</v>
      </c>
    </row>
    <row r="33" spans="1:18" ht="12" customHeight="1" x14ac:dyDescent="0.25">
      <c r="A33" s="207">
        <v>26</v>
      </c>
      <c r="B33" s="4" t="s">
        <v>117</v>
      </c>
      <c r="C33" s="206" t="s">
        <v>118</v>
      </c>
      <c r="D33" s="22">
        <f>VLOOKUP(C33,'Table 3-SouthCoast'!B$7:E$80,4,FALSE)</f>
        <v>7877.5737499999996</v>
      </c>
      <c r="E33" s="20">
        <f>VLOOKUP(C33,'Table 3-SouthCoast'!B$7:E$80,3,FALSE)</f>
        <v>1350</v>
      </c>
      <c r="F33" s="35">
        <v>53.019599999999997</v>
      </c>
      <c r="G33" s="31">
        <v>58.749400000000001</v>
      </c>
      <c r="H33" s="31">
        <v>65.472800000000007</v>
      </c>
      <c r="I33" s="31">
        <v>73.518100000000004</v>
      </c>
      <c r="J33" s="31">
        <v>76.468699999999998</v>
      </c>
      <c r="K33" s="31">
        <v>87.146900000000002</v>
      </c>
      <c r="L33" s="31">
        <v>101.185</v>
      </c>
      <c r="M33" s="31">
        <v>131.13130000000001</v>
      </c>
      <c r="N33" s="31">
        <v>164.3614</v>
      </c>
      <c r="O33" s="153">
        <v>226.99</v>
      </c>
      <c r="P33" s="23">
        <v>60</v>
      </c>
    </row>
    <row r="34" spans="1:18" ht="12" customHeight="1" x14ac:dyDescent="0.25">
      <c r="A34" s="207">
        <v>26</v>
      </c>
      <c r="B34" s="4" t="s">
        <v>119</v>
      </c>
      <c r="C34" s="206" t="s">
        <v>120</v>
      </c>
      <c r="D34" s="22">
        <f>VLOOKUP(C34,'Table 3-SouthCoast'!B$7:E$80,4,FALSE)</f>
        <v>23.108125000000001</v>
      </c>
      <c r="E34" s="20">
        <f>VLOOKUP(C34,'Table 3-SouthCoast'!B$7:E$80,3,FALSE)</f>
        <v>1536</v>
      </c>
      <c r="F34" s="35">
        <v>0.1052</v>
      </c>
      <c r="G34" s="31">
        <v>0.1174</v>
      </c>
      <c r="H34" s="31">
        <v>0.13170000000000001</v>
      </c>
      <c r="I34" s="31">
        <v>0.14860000000000001</v>
      </c>
      <c r="J34" s="31">
        <v>0.15479999999999999</v>
      </c>
      <c r="K34" s="31">
        <v>0.17680000000000001</v>
      </c>
      <c r="L34" s="31">
        <v>0.2051</v>
      </c>
      <c r="M34" s="31">
        <v>0.26269999999999999</v>
      </c>
      <c r="N34" s="31">
        <v>0.32140000000000002</v>
      </c>
      <c r="O34" s="153">
        <v>0.41539999999999999</v>
      </c>
      <c r="P34" s="23">
        <v>14</v>
      </c>
    </row>
    <row r="35" spans="1:18" ht="12" customHeight="1" x14ac:dyDescent="0.25">
      <c r="A35" s="207">
        <v>26</v>
      </c>
      <c r="B35" s="4" t="s">
        <v>121</v>
      </c>
      <c r="C35" s="206" t="s">
        <v>122</v>
      </c>
      <c r="D35" s="22">
        <f>VLOOKUP(C35,'Table 3-SouthCoast'!B$7:E$80,4,FALSE)</f>
        <v>330.42750000000001</v>
      </c>
      <c r="E35" s="20">
        <f>VLOOKUP(C35,'Table 3-SouthCoast'!B$7:E$80,3,FALSE)</f>
        <v>1164</v>
      </c>
      <c r="F35" s="35">
        <v>0.76329999999999998</v>
      </c>
      <c r="G35" s="31">
        <v>1.0274000000000001</v>
      </c>
      <c r="H35" s="31">
        <v>1.3867</v>
      </c>
      <c r="I35" s="31">
        <v>1.8781000000000001</v>
      </c>
      <c r="J35" s="31">
        <v>2.0728</v>
      </c>
      <c r="K35" s="31">
        <v>2.827</v>
      </c>
      <c r="L35" s="31">
        <v>3.8896000000000002</v>
      </c>
      <c r="M35" s="31">
        <v>6.0975999999999999</v>
      </c>
      <c r="N35" s="31">
        <v>7.9633000000000003</v>
      </c>
      <c r="O35" s="153">
        <v>9.4579000000000004</v>
      </c>
      <c r="P35" s="23">
        <v>19</v>
      </c>
    </row>
    <row r="36" spans="1:18" ht="12" customHeight="1" x14ac:dyDescent="0.25">
      <c r="A36" s="207">
        <v>26</v>
      </c>
      <c r="B36" s="4" t="s">
        <v>123</v>
      </c>
      <c r="C36" s="206" t="s">
        <v>124</v>
      </c>
      <c r="D36" s="22">
        <f>VLOOKUP(C36,'Table 3-SouthCoast'!B$7:E$80,4,FALSE)</f>
        <v>275.33875</v>
      </c>
      <c r="E36" s="20">
        <f>VLOOKUP(C36,'Table 3-SouthCoast'!B$7:E$80,3,FALSE)</f>
        <v>1179</v>
      </c>
      <c r="F36" s="35">
        <v>0.80689999999999995</v>
      </c>
      <c r="G36" s="31">
        <v>1.0499000000000001</v>
      </c>
      <c r="H36" s="31">
        <v>1.3729</v>
      </c>
      <c r="I36" s="31">
        <v>1.8070999999999999</v>
      </c>
      <c r="J36" s="31">
        <v>1.9778</v>
      </c>
      <c r="K36" s="31">
        <v>2.6373000000000002</v>
      </c>
      <c r="L36" s="31">
        <v>3.5743</v>
      </c>
      <c r="M36" s="31">
        <v>5.6281999999999996</v>
      </c>
      <c r="N36" s="31">
        <v>7.6303999999999998</v>
      </c>
      <c r="O36" s="153">
        <v>9.8894000000000002</v>
      </c>
      <c r="P36" s="23">
        <v>21</v>
      </c>
    </row>
    <row r="37" spans="1:18" ht="12" customHeight="1" x14ac:dyDescent="0.25">
      <c r="A37" s="207">
        <v>26</v>
      </c>
      <c r="B37" s="4" t="s">
        <v>125</v>
      </c>
      <c r="C37" s="206">
        <v>12205000</v>
      </c>
      <c r="D37" s="22">
        <f>VLOOKUP(C37,'Table 3-SouthCoast'!B$7:E$80,4,FALSE)</f>
        <v>267.43374999999997</v>
      </c>
      <c r="E37" s="20">
        <f>VLOOKUP(C37,'Table 3-SouthCoast'!B$7:E$80,3,FALSE)</f>
        <v>1313</v>
      </c>
      <c r="F37" s="35">
        <v>2.9678</v>
      </c>
      <c r="G37" s="31">
        <v>3.1817000000000002</v>
      </c>
      <c r="H37" s="31">
        <v>3.4266999999999999</v>
      </c>
      <c r="I37" s="31">
        <v>3.7128000000000001</v>
      </c>
      <c r="J37" s="31">
        <v>3.8161999999999998</v>
      </c>
      <c r="K37" s="31">
        <v>4.1841999999999997</v>
      </c>
      <c r="L37" s="31">
        <v>4.657</v>
      </c>
      <c r="M37" s="31">
        <v>5.6398999999999999</v>
      </c>
      <c r="N37" s="31">
        <v>6.7153</v>
      </c>
      <c r="O37" s="153">
        <v>8.7830999999999992</v>
      </c>
      <c r="P37" s="23">
        <v>76</v>
      </c>
    </row>
    <row r="38" spans="1:18" ht="12" customHeight="1" x14ac:dyDescent="0.25">
      <c r="A38" s="207">
        <v>26</v>
      </c>
      <c r="B38" s="4" t="s">
        <v>126</v>
      </c>
      <c r="C38" s="206" t="s">
        <v>127</v>
      </c>
      <c r="D38" s="22">
        <f>VLOOKUP(C38,'Table 3-SouthCoast'!B$7:E$80,4,FALSE)</f>
        <v>271.72125</v>
      </c>
      <c r="E38" s="20">
        <f>VLOOKUP(C38,'Table 3-SouthCoast'!B$7:E$80,3,FALSE)</f>
        <v>1378</v>
      </c>
      <c r="F38" s="35">
        <v>1.8661000000000001</v>
      </c>
      <c r="G38" s="31">
        <v>1.9126000000000001</v>
      </c>
      <c r="H38" s="31">
        <v>1.97</v>
      </c>
      <c r="I38" s="31">
        <v>2.0427</v>
      </c>
      <c r="J38" s="31">
        <v>2.0706000000000002</v>
      </c>
      <c r="K38" s="31">
        <v>2.177</v>
      </c>
      <c r="L38" s="31">
        <v>2.3313999999999999</v>
      </c>
      <c r="M38" s="31">
        <v>2.7267999999999999</v>
      </c>
      <c r="N38" s="31">
        <v>3.3067000000000002</v>
      </c>
      <c r="O38" s="153">
        <v>5.1154000000000002</v>
      </c>
      <c r="P38" s="23">
        <v>27</v>
      </c>
    </row>
    <row r="39" spans="1:18" ht="12" customHeight="1" x14ac:dyDescent="0.25">
      <c r="A39" s="207">
        <v>26</v>
      </c>
      <c r="B39" s="4" t="s">
        <v>128</v>
      </c>
      <c r="C39" s="206" t="s">
        <v>129</v>
      </c>
      <c r="D39" s="22">
        <f>VLOOKUP(C39,'Table 3-SouthCoast'!B$7:E$80,4,FALSE)</f>
        <v>30.343125000000001</v>
      </c>
      <c r="E39" s="20">
        <f>VLOOKUP(C39,'Table 3-SouthCoast'!B$7:E$80,3,FALSE)</f>
        <v>1423</v>
      </c>
      <c r="F39" s="35">
        <v>2.6700000000000002E-2</v>
      </c>
      <c r="G39" s="31">
        <v>3.4200000000000001E-2</v>
      </c>
      <c r="H39" s="31">
        <v>4.3999999999999997E-2</v>
      </c>
      <c r="I39" s="31">
        <v>5.7000000000000002E-2</v>
      </c>
      <c r="J39" s="31">
        <v>6.2100000000000002E-2</v>
      </c>
      <c r="K39" s="31">
        <v>8.1500000000000003E-2</v>
      </c>
      <c r="L39" s="31">
        <v>0.1087</v>
      </c>
      <c r="M39" s="31">
        <v>0.1681</v>
      </c>
      <c r="N39" s="31">
        <v>0.2263</v>
      </c>
      <c r="O39" s="153">
        <v>0.29499999999999998</v>
      </c>
      <c r="P39" s="23">
        <v>24</v>
      </c>
    </row>
    <row r="40" spans="1:18" ht="12" customHeight="1" x14ac:dyDescent="0.25">
      <c r="A40" s="207">
        <v>26</v>
      </c>
      <c r="B40" s="4" t="s">
        <v>130</v>
      </c>
      <c r="C40" s="206" t="s">
        <v>131</v>
      </c>
      <c r="D40" s="22">
        <f>VLOOKUP(C40,'Table 3-SouthCoast'!B$7:E$80,4,FALSE)</f>
        <v>156.12937500000001</v>
      </c>
      <c r="E40" s="20">
        <f>VLOOKUP(C40,'Table 3-SouthCoast'!B$7:E$80,3,FALSE)</f>
        <v>1166</v>
      </c>
      <c r="F40" s="35">
        <v>1.1252</v>
      </c>
      <c r="G40" s="31">
        <v>1.2023999999999999</v>
      </c>
      <c r="H40" s="31">
        <v>1.2907</v>
      </c>
      <c r="I40" s="31">
        <v>1.3935999999999999</v>
      </c>
      <c r="J40" s="31">
        <v>1.4308000000000001</v>
      </c>
      <c r="K40" s="31">
        <v>1.5629</v>
      </c>
      <c r="L40" s="31">
        <v>1.7324999999999999</v>
      </c>
      <c r="M40" s="31">
        <v>2.0848</v>
      </c>
      <c r="N40" s="31">
        <v>2.4706999999999999</v>
      </c>
      <c r="O40" s="153">
        <v>3.2172000000000001</v>
      </c>
      <c r="P40" s="23">
        <v>47</v>
      </c>
      <c r="R40" s="2"/>
    </row>
    <row r="41" spans="1:18" ht="12" customHeight="1" x14ac:dyDescent="0.25">
      <c r="A41" s="207">
        <v>26</v>
      </c>
      <c r="B41" s="4" t="s">
        <v>132</v>
      </c>
      <c r="C41" s="206" t="s">
        <v>133</v>
      </c>
      <c r="D41" s="22">
        <f>VLOOKUP(C41,'Table 3-SouthCoast'!B$7:E$80,4,FALSE)</f>
        <v>160.32187500000001</v>
      </c>
      <c r="E41" s="20">
        <f>VLOOKUP(C41,'Table 3-SouthCoast'!B$7:E$80,3,FALSE)</f>
        <v>1322</v>
      </c>
      <c r="F41" s="35">
        <v>0.79859999999999998</v>
      </c>
      <c r="G41" s="31">
        <v>0.89410000000000001</v>
      </c>
      <c r="H41" s="31">
        <v>1.0071000000000001</v>
      </c>
      <c r="I41" s="31">
        <v>1.1432</v>
      </c>
      <c r="J41" s="31">
        <v>1.1934</v>
      </c>
      <c r="K41" s="31">
        <v>1.3758999999999999</v>
      </c>
      <c r="L41" s="31">
        <v>1.6173999999999999</v>
      </c>
      <c r="M41" s="31">
        <v>2.1358999999999999</v>
      </c>
      <c r="N41" s="31">
        <v>2.7118000000000002</v>
      </c>
      <c r="O41" s="153">
        <v>3.7829999999999999</v>
      </c>
      <c r="P41" s="23">
        <v>54</v>
      </c>
    </row>
    <row r="42" spans="1:18" ht="12" customHeight="1" x14ac:dyDescent="0.25">
      <c r="A42" s="207">
        <v>26</v>
      </c>
      <c r="B42" s="4" t="s">
        <v>134</v>
      </c>
      <c r="C42" s="206" t="s">
        <v>135</v>
      </c>
      <c r="D42" s="22">
        <f>VLOOKUP(C42,'Table 3-SouthCoast'!B$7:E$80,4,FALSE)</f>
        <v>289.13249999999999</v>
      </c>
      <c r="E42" s="20">
        <f>VLOOKUP(C42,'Table 3-SouthCoast'!B$7:E$80,3,FALSE)</f>
        <v>1296</v>
      </c>
      <c r="F42" s="35">
        <v>1.9071</v>
      </c>
      <c r="G42" s="31">
        <v>2.0727000000000002</v>
      </c>
      <c r="H42" s="31">
        <v>2.2675000000000001</v>
      </c>
      <c r="I42" s="31">
        <v>2.5022000000000002</v>
      </c>
      <c r="J42" s="31">
        <v>2.5889000000000002</v>
      </c>
      <c r="K42" s="31">
        <v>2.9060000000000001</v>
      </c>
      <c r="L42" s="31">
        <v>3.3332999999999999</v>
      </c>
      <c r="M42" s="31">
        <v>4.2972999999999999</v>
      </c>
      <c r="N42" s="31">
        <v>5.4806999999999997</v>
      </c>
      <c r="O42" s="153">
        <v>8.2035999999999998</v>
      </c>
      <c r="P42" s="23">
        <v>28</v>
      </c>
    </row>
    <row r="43" spans="1:18" ht="12" customHeight="1" x14ac:dyDescent="0.25">
      <c r="A43" s="207">
        <v>26</v>
      </c>
      <c r="B43" s="4" t="s">
        <v>136</v>
      </c>
      <c r="C43" s="206" t="s">
        <v>137</v>
      </c>
      <c r="D43" s="22">
        <f>VLOOKUP(C43,'Table 3-SouthCoast'!B$7:E$80,4,FALSE)</f>
        <v>42.615625000000001</v>
      </c>
      <c r="E43" s="20">
        <f>VLOOKUP(C43,'Table 3-SouthCoast'!B$7:E$80,3,FALSE)</f>
        <v>1081</v>
      </c>
      <c r="F43" s="35">
        <v>0.15759999999999999</v>
      </c>
      <c r="G43" s="31">
        <v>0.18060000000000001</v>
      </c>
      <c r="H43" s="31">
        <v>0.2082</v>
      </c>
      <c r="I43" s="31">
        <v>0.24199999999999999</v>
      </c>
      <c r="J43" s="31">
        <v>0.25459999999999999</v>
      </c>
      <c r="K43" s="31">
        <v>0.30080000000000001</v>
      </c>
      <c r="L43" s="31">
        <v>0.36259999999999998</v>
      </c>
      <c r="M43" s="31">
        <v>0.49590000000000001</v>
      </c>
      <c r="N43" s="31">
        <v>0.6421</v>
      </c>
      <c r="O43" s="153">
        <v>0.89849999999999997</v>
      </c>
      <c r="P43" s="23">
        <v>17</v>
      </c>
    </row>
    <row r="44" spans="1:18" ht="12" customHeight="1" x14ac:dyDescent="0.25">
      <c r="A44" s="207">
        <v>26</v>
      </c>
      <c r="B44" s="4" t="s">
        <v>138</v>
      </c>
      <c r="C44" s="206">
        <v>12175500</v>
      </c>
      <c r="D44" s="22">
        <f>VLOOKUP(C44,'Table 3-SouthCoast'!B$7:E$80,4,FALSE)</f>
        <v>275.87124999999997</v>
      </c>
      <c r="E44" s="20">
        <f>VLOOKUP(C44,'Table 3-SouthCoast'!B$7:E$80,3,FALSE)</f>
        <v>1620</v>
      </c>
      <c r="F44" s="35">
        <v>1.5051000000000001</v>
      </c>
      <c r="G44" s="31">
        <v>1.6136999999999999</v>
      </c>
      <c r="H44" s="31">
        <v>1.7398</v>
      </c>
      <c r="I44" s="31">
        <v>1.8896999999999999</v>
      </c>
      <c r="J44" s="31">
        <v>1.9444999999999999</v>
      </c>
      <c r="K44" s="31">
        <v>2.1429</v>
      </c>
      <c r="L44" s="31">
        <v>2.4055</v>
      </c>
      <c r="M44" s="31">
        <v>2.9817999999999998</v>
      </c>
      <c r="N44" s="31">
        <v>3.6661999999999999</v>
      </c>
      <c r="O44" s="153">
        <v>5.1764999999999999</v>
      </c>
      <c r="P44" s="23">
        <v>83</v>
      </c>
    </row>
    <row r="45" spans="1:18" ht="12" customHeight="1" x14ac:dyDescent="0.25">
      <c r="A45" s="207">
        <v>26</v>
      </c>
      <c r="B45" s="4" t="s">
        <v>139</v>
      </c>
      <c r="C45" s="206" t="s">
        <v>140</v>
      </c>
      <c r="D45" s="22">
        <f>VLOOKUP(C45,'Table 3-SouthCoast'!B$7:E$80,4,FALSE)</f>
        <v>3913.3306250000001</v>
      </c>
      <c r="E45" s="20">
        <f>VLOOKUP(C45,'Table 3-SouthCoast'!B$7:E$80,3,FALSE)</f>
        <v>1253</v>
      </c>
      <c r="F45" s="35">
        <v>40.603900000000003</v>
      </c>
      <c r="G45" s="31">
        <v>41.715000000000003</v>
      </c>
      <c r="H45" s="31">
        <v>43.078000000000003</v>
      </c>
      <c r="I45" s="31">
        <v>44.797600000000003</v>
      </c>
      <c r="J45" s="31">
        <v>45.453600000000002</v>
      </c>
      <c r="K45" s="31">
        <v>47.950400000000002</v>
      </c>
      <c r="L45" s="31">
        <v>51.552500000000002</v>
      </c>
      <c r="M45" s="31">
        <v>60.711399999999998</v>
      </c>
      <c r="N45" s="31">
        <v>74.052300000000002</v>
      </c>
      <c r="O45" s="153">
        <v>115.3484</v>
      </c>
      <c r="P45" s="23">
        <v>59</v>
      </c>
      <c r="R45" s="2"/>
    </row>
    <row r="46" spans="1:18" ht="12" customHeight="1" x14ac:dyDescent="0.25">
      <c r="A46" s="207">
        <v>27</v>
      </c>
      <c r="B46" s="4" t="s">
        <v>141</v>
      </c>
      <c r="C46" s="206" t="s">
        <v>142</v>
      </c>
      <c r="D46" s="22">
        <f>VLOOKUP(C46,'Table 3-SouthCoast'!B$7:E$80,4,FALSE)</f>
        <v>174.36125000000001</v>
      </c>
      <c r="E46" s="20">
        <f>VLOOKUP(C46,'Table 3-SouthCoast'!B$7:E$80,3,FALSE)</f>
        <v>863</v>
      </c>
      <c r="F46" s="35">
        <v>0.64300000000000002</v>
      </c>
      <c r="G46" s="31">
        <v>0.7107</v>
      </c>
      <c r="H46" s="31">
        <v>0.79379999999999995</v>
      </c>
      <c r="I46" s="31">
        <v>0.89910000000000001</v>
      </c>
      <c r="J46" s="31">
        <v>0.9395</v>
      </c>
      <c r="K46" s="31">
        <v>1.0939000000000001</v>
      </c>
      <c r="L46" s="31">
        <v>1.3197000000000001</v>
      </c>
      <c r="M46" s="31">
        <v>1.9086000000000001</v>
      </c>
      <c r="N46" s="31">
        <v>2.7970999999999999</v>
      </c>
      <c r="O46" s="153">
        <v>5.6749000000000001</v>
      </c>
      <c r="P46" s="23">
        <v>97</v>
      </c>
    </row>
    <row r="47" spans="1:18" ht="12" customHeight="1" x14ac:dyDescent="0.25">
      <c r="A47" s="207">
        <v>27</v>
      </c>
      <c r="B47" s="4" t="s">
        <v>143</v>
      </c>
      <c r="C47" s="206" t="s">
        <v>144</v>
      </c>
      <c r="D47" s="22">
        <f>VLOOKUP(C47,'Table 3-SouthCoast'!B$7:E$80,4,FALSE)</f>
        <v>82.296250000000001</v>
      </c>
      <c r="E47" s="20">
        <f>VLOOKUP(C47,'Table 3-SouthCoast'!B$7:E$80,3,FALSE)</f>
        <v>941</v>
      </c>
      <c r="F47" s="35">
        <v>0.1512</v>
      </c>
      <c r="G47" s="31">
        <v>0.1711</v>
      </c>
      <c r="H47" s="31">
        <v>0.1966</v>
      </c>
      <c r="I47" s="31">
        <v>0.2301</v>
      </c>
      <c r="J47" s="31">
        <v>0.24340000000000001</v>
      </c>
      <c r="K47" s="31">
        <v>0.29609999999999997</v>
      </c>
      <c r="L47" s="31">
        <v>0.37819999999999998</v>
      </c>
      <c r="M47" s="31">
        <v>0.61870000000000003</v>
      </c>
      <c r="N47" s="31">
        <v>1.0448</v>
      </c>
      <c r="O47" s="153">
        <v>2.8523000000000001</v>
      </c>
      <c r="P47" s="23">
        <v>11</v>
      </c>
    </row>
    <row r="48" spans="1:18" ht="12" customHeight="1" x14ac:dyDescent="0.25">
      <c r="A48" s="208">
        <v>27</v>
      </c>
      <c r="B48" s="11" t="s">
        <v>145</v>
      </c>
      <c r="C48" s="209" t="s">
        <v>146</v>
      </c>
      <c r="D48" s="182">
        <f>VLOOKUP(C48,'Table 3-SouthCoast'!B$7:E$80,4,FALSE)</f>
        <v>26.305</v>
      </c>
      <c r="E48" s="154">
        <f>VLOOKUP(C48,'Table 3-SouthCoast'!B$7:E$80,3,FALSE)</f>
        <v>789</v>
      </c>
      <c r="F48" s="175">
        <v>6.3700000000000007E-2</v>
      </c>
      <c r="G48" s="174">
        <v>7.22E-2</v>
      </c>
      <c r="H48" s="174">
        <v>8.2699999999999996E-2</v>
      </c>
      <c r="I48" s="174">
        <v>9.5899999999999999E-2</v>
      </c>
      <c r="J48" s="174">
        <v>0.1009</v>
      </c>
      <c r="K48" s="174">
        <v>0.1202</v>
      </c>
      <c r="L48" s="174">
        <v>0.14799999999999999</v>
      </c>
      <c r="M48" s="174">
        <v>0.21790000000000001</v>
      </c>
      <c r="N48" s="174">
        <v>0.3165</v>
      </c>
      <c r="O48" s="234">
        <v>0.59119999999999995</v>
      </c>
      <c r="P48" s="172">
        <v>12</v>
      </c>
    </row>
    <row r="49" spans="1:18" s="2" customFormat="1" ht="12" customHeight="1" x14ac:dyDescent="0.25">
      <c r="A49" s="210">
        <v>27</v>
      </c>
      <c r="B49" s="211" t="s">
        <v>147</v>
      </c>
      <c r="C49" s="205" t="s">
        <v>148</v>
      </c>
      <c r="D49" s="119">
        <f>VLOOKUP(C49,'Table 3-SouthCoast'!B$7:E$80,4,FALSE)</f>
        <v>63.057499999999997</v>
      </c>
      <c r="E49" s="213">
        <f>VLOOKUP(C49,'Table 3-SouthCoast'!B$7:E$80,3,FALSE)</f>
        <v>978</v>
      </c>
      <c r="F49" s="150">
        <v>7.7299999999999994E-2</v>
      </c>
      <c r="G49" s="124">
        <v>8.9899999999999994E-2</v>
      </c>
      <c r="H49" s="124">
        <v>0.10580000000000001</v>
      </c>
      <c r="I49" s="124">
        <v>0.1263</v>
      </c>
      <c r="J49" s="124">
        <v>0.1343</v>
      </c>
      <c r="K49" s="124">
        <v>0.1653</v>
      </c>
      <c r="L49" s="124">
        <v>0.2112</v>
      </c>
      <c r="M49" s="124">
        <v>0.33179999999999998</v>
      </c>
      <c r="N49" s="124">
        <v>0.50949999999999995</v>
      </c>
      <c r="O49" s="231">
        <v>1.0281</v>
      </c>
      <c r="P49" s="122">
        <v>18</v>
      </c>
      <c r="R49" s="1"/>
    </row>
    <row r="50" spans="1:18" ht="12" customHeight="1" x14ac:dyDescent="0.25">
      <c r="A50" s="207">
        <v>27</v>
      </c>
      <c r="B50" s="4" t="s">
        <v>149</v>
      </c>
      <c r="C50" s="206" t="s">
        <v>150</v>
      </c>
      <c r="D50" s="22">
        <f>VLOOKUP(C50,'Table 3-SouthCoast'!B$7:E$80,4,FALSE)</f>
        <v>383.05124999999998</v>
      </c>
      <c r="E50" s="20">
        <f>VLOOKUP(C50,'Table 3-SouthCoast'!B$7:E$80,3,FALSE)</f>
        <v>837</v>
      </c>
      <c r="F50" s="35">
        <v>1.5784</v>
      </c>
      <c r="G50" s="31">
        <v>1.7407999999999999</v>
      </c>
      <c r="H50" s="31">
        <v>1.9389000000000001</v>
      </c>
      <c r="I50" s="31">
        <v>2.1876000000000002</v>
      </c>
      <c r="J50" s="31">
        <v>2.2823000000000002</v>
      </c>
      <c r="K50" s="31">
        <v>2.6419999999999999</v>
      </c>
      <c r="L50" s="31">
        <v>3.16</v>
      </c>
      <c r="M50" s="31">
        <v>4.4760999999999997</v>
      </c>
      <c r="N50" s="31">
        <v>6.3875999999999999</v>
      </c>
      <c r="O50" s="153">
        <v>12.1851</v>
      </c>
      <c r="P50" s="23">
        <v>40</v>
      </c>
    </row>
    <row r="51" spans="1:18" ht="12" customHeight="1" x14ac:dyDescent="0.25">
      <c r="A51" s="207">
        <v>27</v>
      </c>
      <c r="B51" s="4" t="s">
        <v>151</v>
      </c>
      <c r="C51" s="206" t="s">
        <v>152</v>
      </c>
      <c r="D51" s="22">
        <f>VLOOKUP(C51,'Table 3-SouthCoast'!B$7:E$80,4,FALSE)</f>
        <v>49.308750000000003</v>
      </c>
      <c r="E51" s="20">
        <f>VLOOKUP(C51,'Table 3-SouthCoast'!B$7:E$80,3,FALSE)</f>
        <v>1043</v>
      </c>
      <c r="F51" s="35">
        <v>0.13</v>
      </c>
      <c r="G51" s="31">
        <v>0.15579999999999999</v>
      </c>
      <c r="H51" s="31">
        <v>0.18840000000000001</v>
      </c>
      <c r="I51" s="31">
        <v>0.23050000000000001</v>
      </c>
      <c r="J51" s="31">
        <v>0.24679999999999999</v>
      </c>
      <c r="K51" s="31">
        <v>0.30909999999999999</v>
      </c>
      <c r="L51" s="31">
        <v>0.39860000000000001</v>
      </c>
      <c r="M51" s="31">
        <v>0.61480000000000001</v>
      </c>
      <c r="N51" s="31">
        <v>0.88700000000000001</v>
      </c>
      <c r="O51" s="153">
        <v>1.4593</v>
      </c>
      <c r="P51" s="23">
        <v>31</v>
      </c>
    </row>
    <row r="52" spans="1:18" ht="12" customHeight="1" x14ac:dyDescent="0.25">
      <c r="A52" s="207">
        <v>27</v>
      </c>
      <c r="B52" s="4" t="s">
        <v>153</v>
      </c>
      <c r="C52" s="206" t="s">
        <v>154</v>
      </c>
      <c r="D52" s="22">
        <f>VLOOKUP(C52,'Table 3-SouthCoast'!B$7:E$80,4,FALSE)</f>
        <v>133.609375</v>
      </c>
      <c r="E52" s="20">
        <f>VLOOKUP(C52,'Table 3-SouthCoast'!B$7:E$80,3,FALSE)</f>
        <v>414</v>
      </c>
      <c r="F52" s="223"/>
      <c r="G52" s="141"/>
      <c r="H52" s="141"/>
      <c r="I52" s="31">
        <v>0.61280000000000001</v>
      </c>
      <c r="J52" s="31">
        <v>0.63019999999999998</v>
      </c>
      <c r="K52" s="31">
        <v>0.69740000000000002</v>
      </c>
      <c r="L52" s="31">
        <v>0.79690000000000005</v>
      </c>
      <c r="M52" s="31">
        <v>1.0647</v>
      </c>
      <c r="N52" s="31">
        <v>1.4922</v>
      </c>
      <c r="O52" s="153">
        <v>3.0659999999999998</v>
      </c>
      <c r="P52" s="23">
        <v>5</v>
      </c>
    </row>
    <row r="53" spans="1:18" ht="12" customHeight="1" x14ac:dyDescent="0.25">
      <c r="A53" s="207">
        <v>27</v>
      </c>
      <c r="B53" s="4" t="s">
        <v>155</v>
      </c>
      <c r="C53" s="206" t="s">
        <v>156</v>
      </c>
      <c r="D53" s="22">
        <f>VLOOKUP(C53,'Table 3-SouthCoast'!B$7:E$80,4,FALSE)</f>
        <v>46.727499999999999</v>
      </c>
      <c r="E53" s="20">
        <f>VLOOKUP(C53,'Table 3-SouthCoast'!B$7:E$80,3,FALSE)</f>
        <v>235</v>
      </c>
      <c r="F53" s="35">
        <v>2.9499999999999998E-2</v>
      </c>
      <c r="G53" s="31">
        <v>3.5000000000000003E-2</v>
      </c>
      <c r="H53" s="31">
        <v>4.1799999999999997E-2</v>
      </c>
      <c r="I53" s="31">
        <v>5.04E-2</v>
      </c>
      <c r="J53" s="31">
        <v>5.3600000000000002E-2</v>
      </c>
      <c r="K53" s="31">
        <v>6.5699999999999995E-2</v>
      </c>
      <c r="L53" s="31">
        <v>8.2400000000000001E-2</v>
      </c>
      <c r="M53" s="31">
        <v>0.1193</v>
      </c>
      <c r="N53" s="31">
        <v>0.16009999999999999</v>
      </c>
      <c r="O53" s="153">
        <v>0.2286</v>
      </c>
      <c r="P53" s="23">
        <v>51</v>
      </c>
    </row>
    <row r="54" spans="1:18" ht="12" customHeight="1" x14ac:dyDescent="0.25">
      <c r="A54" s="207">
        <v>27</v>
      </c>
      <c r="B54" s="4" t="s">
        <v>157</v>
      </c>
      <c r="C54" s="206" t="s">
        <v>158</v>
      </c>
      <c r="D54" s="22">
        <f>VLOOKUP(C54,'Table 3-SouthCoast'!B$7:E$80,4,FALSE)</f>
        <v>17.658124999999998</v>
      </c>
      <c r="E54" s="20">
        <f>VLOOKUP(C54,'Table 3-SouthCoast'!B$7:E$80,3,FALSE)</f>
        <v>733</v>
      </c>
      <c r="F54" s="35">
        <v>1.66E-2</v>
      </c>
      <c r="G54" s="31">
        <v>2.1899999999999999E-2</v>
      </c>
      <c r="H54" s="31">
        <v>2.92E-2</v>
      </c>
      <c r="I54" s="31">
        <v>3.9600000000000003E-2</v>
      </c>
      <c r="J54" s="31">
        <v>4.3900000000000002E-2</v>
      </c>
      <c r="K54" s="31">
        <v>6.1199999999999997E-2</v>
      </c>
      <c r="L54" s="31">
        <v>8.8599999999999998E-2</v>
      </c>
      <c r="M54" s="31">
        <v>0.16270000000000001</v>
      </c>
      <c r="N54" s="31">
        <v>0.26429999999999998</v>
      </c>
      <c r="O54" s="153">
        <v>0.47889999999999999</v>
      </c>
      <c r="P54" s="23">
        <v>11</v>
      </c>
    </row>
    <row r="55" spans="1:18" ht="12" customHeight="1" x14ac:dyDescent="0.25">
      <c r="A55" s="207">
        <v>27</v>
      </c>
      <c r="B55" s="4" t="s">
        <v>159</v>
      </c>
      <c r="C55" s="206" t="s">
        <v>160</v>
      </c>
      <c r="D55" s="22">
        <f>VLOOKUP(C55,'Table 3-SouthCoast'!B$7:E$80,4,FALSE)</f>
        <v>127.47687500000001</v>
      </c>
      <c r="E55" s="20">
        <f>VLOOKUP(C55,'Table 3-SouthCoast'!B$7:E$80,3,FALSE)</f>
        <v>299</v>
      </c>
      <c r="F55" s="35">
        <v>2.12E-2</v>
      </c>
      <c r="G55" s="31">
        <v>2.81E-2</v>
      </c>
      <c r="H55" s="31">
        <v>3.7900000000000003E-2</v>
      </c>
      <c r="I55" s="31">
        <v>5.1900000000000002E-2</v>
      </c>
      <c r="J55" s="31">
        <v>5.7799999999999997E-2</v>
      </c>
      <c r="K55" s="31">
        <v>8.2400000000000001E-2</v>
      </c>
      <c r="L55" s="31">
        <v>0.1231</v>
      </c>
      <c r="M55" s="31">
        <v>0.245</v>
      </c>
      <c r="N55" s="31">
        <v>0.44069999999999998</v>
      </c>
      <c r="O55" s="153">
        <v>0.99139999999999995</v>
      </c>
      <c r="P55" s="23">
        <v>36</v>
      </c>
    </row>
    <row r="56" spans="1:18" ht="12" customHeight="1" x14ac:dyDescent="0.25">
      <c r="A56" s="207">
        <v>27</v>
      </c>
      <c r="B56" s="4" t="s">
        <v>161</v>
      </c>
      <c r="C56" s="206" t="s">
        <v>162</v>
      </c>
      <c r="D56" s="22">
        <f>VLOOKUP(C56,'Table 3-SouthCoast'!B$7:E$80,4,FALSE)</f>
        <v>2.5350000000000001</v>
      </c>
      <c r="E56" s="20">
        <f>VLOOKUP(C56,'Table 3-SouthCoast'!B$7:E$80,3,FALSE)</f>
        <v>459</v>
      </c>
      <c r="F56" s="35">
        <v>1.8E-3</v>
      </c>
      <c r="G56" s="31">
        <v>2.2000000000000001E-3</v>
      </c>
      <c r="H56" s="31">
        <v>2.8E-3</v>
      </c>
      <c r="I56" s="31">
        <v>3.7000000000000002E-3</v>
      </c>
      <c r="J56" s="31">
        <v>4.0000000000000001E-3</v>
      </c>
      <c r="K56" s="31">
        <v>5.3E-3</v>
      </c>
      <c r="L56" s="31">
        <v>7.3000000000000001E-3</v>
      </c>
      <c r="M56" s="31">
        <v>1.2500000000000001E-2</v>
      </c>
      <c r="N56" s="31">
        <v>1.9699999999999999E-2</v>
      </c>
      <c r="O56" s="153">
        <v>3.6600000000000001E-2</v>
      </c>
      <c r="P56" s="23">
        <v>39</v>
      </c>
    </row>
    <row r="57" spans="1:18" s="2" customFormat="1" ht="12" customHeight="1" x14ac:dyDescent="0.25">
      <c r="A57" s="207">
        <v>27</v>
      </c>
      <c r="B57" s="4" t="s">
        <v>163</v>
      </c>
      <c r="C57" s="206" t="s">
        <v>164</v>
      </c>
      <c r="D57" s="22">
        <f>VLOOKUP(C57,'Table 3-SouthCoast'!B$7:E$80,4,FALSE)</f>
        <v>17.949375</v>
      </c>
      <c r="E57" s="20">
        <f>VLOOKUP(C57,'Table 3-SouthCoast'!B$7:E$80,3,FALSE)</f>
        <v>84</v>
      </c>
      <c r="F57" s="35">
        <v>1.6000000000000001E-3</v>
      </c>
      <c r="G57" s="31">
        <v>2E-3</v>
      </c>
      <c r="H57" s="31">
        <v>2.5999999999999999E-3</v>
      </c>
      <c r="I57" s="31">
        <v>3.3999999999999998E-3</v>
      </c>
      <c r="J57" s="31">
        <v>3.7000000000000002E-3</v>
      </c>
      <c r="K57" s="31">
        <v>5.1000000000000004E-3</v>
      </c>
      <c r="L57" s="31">
        <v>7.4000000000000003E-3</v>
      </c>
      <c r="M57" s="31">
        <v>1.4200000000000001E-2</v>
      </c>
      <c r="N57" s="31">
        <v>2.6200000000000001E-2</v>
      </c>
      <c r="O57" s="153">
        <v>6.8500000000000005E-2</v>
      </c>
      <c r="P57" s="23">
        <v>25</v>
      </c>
    </row>
    <row r="58" spans="1:18" ht="12" customHeight="1" x14ac:dyDescent="0.25">
      <c r="A58" s="207">
        <v>27</v>
      </c>
      <c r="B58" s="4" t="s">
        <v>165</v>
      </c>
      <c r="C58" s="206" t="s">
        <v>166</v>
      </c>
      <c r="D58" s="22">
        <f>VLOOKUP(C58,'Table 3-SouthCoast'!B$7:E$80,4,FALSE)</f>
        <v>25.483750000000001</v>
      </c>
      <c r="E58" s="20">
        <f>VLOOKUP(C58,'Table 3-SouthCoast'!B$7:E$80,3,FALSE)</f>
        <v>80</v>
      </c>
      <c r="F58" s="35">
        <v>3.44E-2</v>
      </c>
      <c r="G58" s="31">
        <v>3.8699999999999998E-2</v>
      </c>
      <c r="H58" s="31">
        <v>4.36E-2</v>
      </c>
      <c r="I58" s="31">
        <v>4.9299999999999997E-2</v>
      </c>
      <c r="J58" s="31">
        <v>5.1400000000000001E-2</v>
      </c>
      <c r="K58" s="31">
        <v>5.8500000000000003E-2</v>
      </c>
      <c r="L58" s="31">
        <v>6.7199999999999996E-2</v>
      </c>
      <c r="M58" s="31">
        <v>8.2900000000000001E-2</v>
      </c>
      <c r="N58" s="31">
        <v>9.5799999999999996E-2</v>
      </c>
      <c r="O58" s="153">
        <v>0.10929999999999999</v>
      </c>
      <c r="P58" s="23">
        <v>14</v>
      </c>
    </row>
    <row r="59" spans="1:18" ht="12" customHeight="1" x14ac:dyDescent="0.25">
      <c r="A59" s="207">
        <v>27</v>
      </c>
      <c r="B59" s="4" t="s">
        <v>167</v>
      </c>
      <c r="C59" s="206" t="s">
        <v>168</v>
      </c>
      <c r="D59" s="22">
        <f>VLOOKUP(C59,'Table 3-SouthCoast'!B$7:E$80,4,FALSE)</f>
        <v>37.113124999999997</v>
      </c>
      <c r="E59" s="20">
        <f>VLOOKUP(C59,'Table 3-SouthCoast'!B$7:E$80,3,FALSE)</f>
        <v>811</v>
      </c>
      <c r="F59" s="35">
        <v>8.1900000000000001E-2</v>
      </c>
      <c r="G59" s="31">
        <v>9.7000000000000003E-2</v>
      </c>
      <c r="H59" s="31">
        <v>0.1159</v>
      </c>
      <c r="I59" s="31">
        <v>0.1399</v>
      </c>
      <c r="J59" s="31">
        <v>0.14899999999999999</v>
      </c>
      <c r="K59" s="31">
        <v>0.1837</v>
      </c>
      <c r="L59" s="31">
        <v>0.23230000000000001</v>
      </c>
      <c r="M59" s="31">
        <v>0.34549999999999997</v>
      </c>
      <c r="N59" s="31">
        <v>0.48110000000000003</v>
      </c>
      <c r="O59" s="153">
        <v>0.746</v>
      </c>
      <c r="P59" s="28">
        <v>13</v>
      </c>
    </row>
    <row r="60" spans="1:18" ht="12" customHeight="1" x14ac:dyDescent="0.25">
      <c r="A60" s="207">
        <v>27</v>
      </c>
      <c r="B60" s="4" t="s">
        <v>169</v>
      </c>
      <c r="C60" s="206" t="s">
        <v>170</v>
      </c>
      <c r="D60" s="22">
        <f>VLOOKUP(C60,'Table 3-SouthCoast'!B$7:E$80,4,FALSE)</f>
        <v>71.184375000000003</v>
      </c>
      <c r="E60" s="20">
        <f>VLOOKUP(C60,'Table 3-SouthCoast'!B$7:E$80,3,FALSE)</f>
        <v>55</v>
      </c>
      <c r="F60" s="35">
        <v>0.1162</v>
      </c>
      <c r="G60" s="31">
        <v>0.12089999999999999</v>
      </c>
      <c r="H60" s="31">
        <v>0.1263</v>
      </c>
      <c r="I60" s="31">
        <v>0.1328</v>
      </c>
      <c r="J60" s="31">
        <v>0.13519999999999999</v>
      </c>
      <c r="K60" s="31">
        <v>0.14380000000000001</v>
      </c>
      <c r="L60" s="31">
        <v>0.15540000000000001</v>
      </c>
      <c r="M60" s="31">
        <v>0.18129999999999999</v>
      </c>
      <c r="N60" s="31">
        <v>0.21340000000000001</v>
      </c>
      <c r="O60" s="153">
        <v>0.29110000000000003</v>
      </c>
      <c r="P60" s="23">
        <v>26</v>
      </c>
    </row>
    <row r="61" spans="1:18" ht="12" customHeight="1" x14ac:dyDescent="0.25">
      <c r="A61" s="207">
        <v>27</v>
      </c>
      <c r="B61" s="4" t="s">
        <v>171</v>
      </c>
      <c r="C61" s="206">
        <v>12210500</v>
      </c>
      <c r="D61" s="22">
        <f>VLOOKUP(C61,'Table 3-SouthCoast'!B$7:E$80,4,FALSE)</f>
        <v>1513.3875</v>
      </c>
      <c r="E61" s="20">
        <f>VLOOKUP(C61,'Table 3-SouthCoast'!B$7:E$80,3,FALSE)</f>
        <v>866</v>
      </c>
      <c r="F61" s="221">
        <v>12.3634</v>
      </c>
      <c r="G61" s="145">
        <v>13.2728</v>
      </c>
      <c r="H61" s="145">
        <v>14.345700000000001</v>
      </c>
      <c r="I61" s="145">
        <v>15.644299999999999</v>
      </c>
      <c r="J61" s="145">
        <v>16.125900000000001</v>
      </c>
      <c r="K61" s="145">
        <v>17.898599999999998</v>
      </c>
      <c r="L61" s="145">
        <v>20.317599999999999</v>
      </c>
      <c r="M61" s="145">
        <v>25.931100000000001</v>
      </c>
      <c r="N61" s="145">
        <v>33.158200000000001</v>
      </c>
      <c r="O61" s="222">
        <v>51.403700000000001</v>
      </c>
      <c r="P61" s="23">
        <v>62</v>
      </c>
    </row>
    <row r="62" spans="1:18" ht="12" customHeight="1" x14ac:dyDescent="0.25">
      <c r="A62" s="207">
        <v>27</v>
      </c>
      <c r="B62" s="4" t="s">
        <v>172</v>
      </c>
      <c r="C62" s="206" t="s">
        <v>173</v>
      </c>
      <c r="D62" s="22">
        <f>VLOOKUP(C62,'Table 3-SouthCoast'!B$7:E$80,4,FALSE)</f>
        <v>2.7631250000000001</v>
      </c>
      <c r="E62" s="20">
        <f>VLOOKUP(C62,'Table 3-SouthCoast'!B$7:E$80,3,FALSE)</f>
        <v>776</v>
      </c>
      <c r="F62" s="35">
        <v>2.0000000000000001E-4</v>
      </c>
      <c r="G62" s="31">
        <v>2.9999999999999997E-4</v>
      </c>
      <c r="H62" s="31">
        <v>4.0000000000000002E-4</v>
      </c>
      <c r="I62" s="31">
        <v>5.0000000000000001E-4</v>
      </c>
      <c r="J62" s="31">
        <v>5.9999999999999995E-4</v>
      </c>
      <c r="K62" s="31">
        <v>8.9999999999999998E-4</v>
      </c>
      <c r="L62" s="31">
        <v>1.4E-3</v>
      </c>
      <c r="M62" s="31">
        <v>3.3E-3</v>
      </c>
      <c r="N62" s="31">
        <v>8.3999999999999995E-3</v>
      </c>
      <c r="O62" s="153">
        <v>4.5499999999999999E-2</v>
      </c>
      <c r="P62" s="23">
        <v>20</v>
      </c>
    </row>
    <row r="63" spans="1:18" ht="12" customHeight="1" x14ac:dyDescent="0.25">
      <c r="A63" s="207">
        <v>27</v>
      </c>
      <c r="B63" s="4" t="s">
        <v>174</v>
      </c>
      <c r="C63" s="206" t="s">
        <v>175</v>
      </c>
      <c r="D63" s="22">
        <f>VLOOKUP(C63,'Table 3-SouthCoast'!B$7:E$80,4,FALSE)</f>
        <v>115.68875</v>
      </c>
      <c r="E63" s="20">
        <f>VLOOKUP(C63,'Table 3-SouthCoast'!B$7:E$80,3,FALSE)</f>
        <v>796</v>
      </c>
      <c r="F63" s="35">
        <v>0.4098</v>
      </c>
      <c r="G63" s="31">
        <v>0.44879999999999998</v>
      </c>
      <c r="H63" s="31">
        <v>0.497</v>
      </c>
      <c r="I63" s="31">
        <v>0.55869999999999997</v>
      </c>
      <c r="J63" s="31">
        <v>0.58250000000000002</v>
      </c>
      <c r="K63" s="31">
        <v>0.67469999999999997</v>
      </c>
      <c r="L63" s="31">
        <v>0.81220000000000003</v>
      </c>
      <c r="M63" s="31">
        <v>1.1855</v>
      </c>
      <c r="N63" s="31">
        <v>1.7859</v>
      </c>
      <c r="O63" s="153">
        <v>3.9851999999999999</v>
      </c>
      <c r="P63" s="23">
        <v>46</v>
      </c>
    </row>
    <row r="64" spans="1:18" ht="12" customHeight="1" x14ac:dyDescent="0.25">
      <c r="A64" s="207">
        <v>27</v>
      </c>
      <c r="B64" s="4" t="s">
        <v>176</v>
      </c>
      <c r="C64" s="206" t="s">
        <v>177</v>
      </c>
      <c r="D64" s="22">
        <f>VLOOKUP(C64,'Table 3-SouthCoast'!B$7:E$80,4,FALSE)</f>
        <v>32.659374999999997</v>
      </c>
      <c r="E64" s="20">
        <f>VLOOKUP(C64,'Table 3-SouthCoast'!B$7:E$80,3,FALSE)</f>
        <v>535</v>
      </c>
      <c r="F64" s="35">
        <v>4.3900000000000002E-2</v>
      </c>
      <c r="G64" s="31">
        <v>4.8800000000000003E-2</v>
      </c>
      <c r="H64" s="31">
        <v>5.4899999999999997E-2</v>
      </c>
      <c r="I64" s="31">
        <v>6.2799999999999995E-2</v>
      </c>
      <c r="J64" s="31">
        <v>6.59E-2</v>
      </c>
      <c r="K64" s="31">
        <v>7.7799999999999994E-2</v>
      </c>
      <c r="L64" s="31">
        <v>9.5699999999999993E-2</v>
      </c>
      <c r="M64" s="31">
        <v>0.1449</v>
      </c>
      <c r="N64" s="31">
        <v>0.22489999999999999</v>
      </c>
      <c r="O64" s="153">
        <v>0.51970000000000005</v>
      </c>
      <c r="P64" s="28">
        <v>54</v>
      </c>
    </row>
    <row r="65" spans="1:16" ht="12" customHeight="1" x14ac:dyDescent="0.25">
      <c r="A65" s="207">
        <v>27</v>
      </c>
      <c r="B65" s="4" t="s">
        <v>178</v>
      </c>
      <c r="C65" s="206" t="s">
        <v>179</v>
      </c>
      <c r="D65" s="22">
        <f>VLOOKUP(C65,'Table 3-SouthCoast'!B$7:E$80,4,FALSE)</f>
        <v>29.396249999999998</v>
      </c>
      <c r="E65" s="20">
        <f>VLOOKUP(C65,'Table 3-SouthCoast'!B$7:E$80,3,FALSE)</f>
        <v>606</v>
      </c>
      <c r="F65" s="35">
        <v>2.53E-2</v>
      </c>
      <c r="G65" s="31">
        <v>2.9000000000000001E-2</v>
      </c>
      <c r="H65" s="31">
        <v>3.3500000000000002E-2</v>
      </c>
      <c r="I65" s="31">
        <v>3.8699999999999998E-2</v>
      </c>
      <c r="J65" s="31">
        <v>4.0599999999999997E-2</v>
      </c>
      <c r="K65" s="31">
        <v>4.7399999999999998E-2</v>
      </c>
      <c r="L65" s="31">
        <v>5.5800000000000002E-2</v>
      </c>
      <c r="M65" s="31">
        <v>7.17E-2</v>
      </c>
      <c r="N65" s="31">
        <v>8.5199999999999998E-2</v>
      </c>
      <c r="O65" s="153">
        <v>9.9900000000000003E-2</v>
      </c>
      <c r="P65" s="23">
        <v>54</v>
      </c>
    </row>
    <row r="66" spans="1:16" ht="12" customHeight="1" x14ac:dyDescent="0.25">
      <c r="A66" s="207">
        <v>27</v>
      </c>
      <c r="B66" s="4" t="s">
        <v>180</v>
      </c>
      <c r="C66" s="206" t="s">
        <v>181</v>
      </c>
      <c r="D66" s="22">
        <f>VLOOKUP(C66,'Table 3-SouthCoast'!B$7:E$80,4,FALSE)</f>
        <v>46.21875</v>
      </c>
      <c r="E66" s="20">
        <f>VLOOKUP(C66,'Table 3-SouthCoast'!B$7:E$80,3,FALSE)</f>
        <v>92</v>
      </c>
      <c r="F66" s="35">
        <v>0.10059999999999999</v>
      </c>
      <c r="G66" s="31">
        <v>0.1047</v>
      </c>
      <c r="H66" s="31">
        <v>0.1096</v>
      </c>
      <c r="I66" s="31">
        <v>0.11559999999999999</v>
      </c>
      <c r="J66" s="31">
        <v>0.1179</v>
      </c>
      <c r="K66" s="31">
        <v>0.12609999999999999</v>
      </c>
      <c r="L66" s="31">
        <v>0.13750000000000001</v>
      </c>
      <c r="M66" s="31">
        <v>0.16439999999999999</v>
      </c>
      <c r="N66" s="31">
        <v>0.20030000000000001</v>
      </c>
      <c r="O66" s="153">
        <v>0.29770000000000002</v>
      </c>
      <c r="P66" s="23">
        <v>49</v>
      </c>
    </row>
    <row r="67" spans="1:16" ht="12" customHeight="1" x14ac:dyDescent="0.25">
      <c r="A67" s="207">
        <v>27</v>
      </c>
      <c r="B67" s="4" t="s">
        <v>182</v>
      </c>
      <c r="C67" s="206" t="s">
        <v>183</v>
      </c>
      <c r="D67" s="22">
        <f>VLOOKUP(C67,'Table 3-SouthCoast'!B$7:E$80,4,FALSE)</f>
        <v>59.966875000000002</v>
      </c>
      <c r="E67" s="20">
        <f>VLOOKUP(C67,'Table 3-SouthCoast'!B$7:E$80,3,FALSE)</f>
        <v>977</v>
      </c>
      <c r="F67" s="35">
        <v>0.19370000000000001</v>
      </c>
      <c r="G67" s="31">
        <v>0.2238</v>
      </c>
      <c r="H67" s="31">
        <v>0.2611</v>
      </c>
      <c r="I67" s="31">
        <v>0.3085</v>
      </c>
      <c r="J67" s="31">
        <v>0.32669999999999999</v>
      </c>
      <c r="K67" s="31">
        <v>0.3957</v>
      </c>
      <c r="L67" s="31">
        <v>0.49459999999999998</v>
      </c>
      <c r="M67" s="31">
        <v>0.73760000000000003</v>
      </c>
      <c r="N67" s="31">
        <v>1.0628</v>
      </c>
      <c r="O67" s="153">
        <v>1.8676999999999999</v>
      </c>
      <c r="P67" s="23">
        <v>19</v>
      </c>
    </row>
    <row r="68" spans="1:16" s="2" customFormat="1" ht="12" customHeight="1" x14ac:dyDescent="0.25">
      <c r="A68" s="207">
        <v>27</v>
      </c>
      <c r="B68" s="4" t="s">
        <v>184</v>
      </c>
      <c r="C68" s="206" t="s">
        <v>185</v>
      </c>
      <c r="D68" s="22">
        <f>VLOOKUP(C68,'Table 3-SouthCoast'!B$7:E$80,4,FALSE)</f>
        <v>82.326250000000002</v>
      </c>
      <c r="E68" s="20">
        <f>VLOOKUP(C68,'Table 3-SouthCoast'!B$7:E$80,3,FALSE)</f>
        <v>937</v>
      </c>
      <c r="F68" s="35">
        <v>0.12670000000000001</v>
      </c>
      <c r="G68" s="31">
        <v>0.15490000000000001</v>
      </c>
      <c r="H68" s="31">
        <v>0.192</v>
      </c>
      <c r="I68" s="31">
        <v>0.24229999999999999</v>
      </c>
      <c r="J68" s="31">
        <v>0.26240000000000002</v>
      </c>
      <c r="K68" s="31">
        <v>0.34279999999999999</v>
      </c>
      <c r="L68" s="31">
        <v>0.46800000000000003</v>
      </c>
      <c r="M68" s="31">
        <v>0.81779999999999997</v>
      </c>
      <c r="N68" s="31">
        <v>1.3624000000000001</v>
      </c>
      <c r="O68" s="153">
        <v>3.0001000000000002</v>
      </c>
      <c r="P68" s="23">
        <v>16</v>
      </c>
    </row>
    <row r="69" spans="1:16" ht="12" customHeight="1" x14ac:dyDescent="0.25">
      <c r="A69" s="207">
        <v>27</v>
      </c>
      <c r="B69" s="4" t="s">
        <v>186</v>
      </c>
      <c r="C69" s="206" t="s">
        <v>187</v>
      </c>
      <c r="D69" s="22">
        <f>VLOOKUP(C69,'Table 3-SouthCoast'!B$7:E$80,4,FALSE)</f>
        <v>21.862500000000001</v>
      </c>
      <c r="E69" s="20">
        <f>VLOOKUP(C69,'Table 3-SouthCoast'!B$7:E$80,3,FALSE)</f>
        <v>186</v>
      </c>
      <c r="F69" s="35">
        <v>6.25E-2</v>
      </c>
      <c r="G69" s="31">
        <v>6.5000000000000002E-2</v>
      </c>
      <c r="H69" s="31">
        <v>6.8099999999999994E-2</v>
      </c>
      <c r="I69" s="31">
        <v>7.2099999999999997E-2</v>
      </c>
      <c r="J69" s="31">
        <v>7.3700000000000002E-2</v>
      </c>
      <c r="K69" s="31">
        <v>7.9699999999999993E-2</v>
      </c>
      <c r="L69" s="31">
        <v>8.8599999999999998E-2</v>
      </c>
      <c r="M69" s="31">
        <v>0.11260000000000001</v>
      </c>
      <c r="N69" s="31">
        <v>0.15060000000000001</v>
      </c>
      <c r="O69" s="153">
        <v>0.28810000000000002</v>
      </c>
      <c r="P69" s="23">
        <v>35</v>
      </c>
    </row>
    <row r="70" spans="1:16" ht="12" customHeight="1" x14ac:dyDescent="0.25">
      <c r="A70" s="207">
        <v>27</v>
      </c>
      <c r="B70" s="4" t="s">
        <v>188</v>
      </c>
      <c r="C70" s="206" t="s">
        <v>189</v>
      </c>
      <c r="D70" s="22">
        <f>VLOOKUP(C70,'Table 3-SouthCoast'!B$7:E$80,4,FALSE)</f>
        <v>147.07187500000001</v>
      </c>
      <c r="E70" s="20">
        <f>VLOOKUP(C70,'Table 3-SouthCoast'!B$7:E$80,3,FALSE)</f>
        <v>38</v>
      </c>
      <c r="F70" s="35">
        <v>3.2500000000000001E-2</v>
      </c>
      <c r="G70" s="31">
        <v>5.2299999999999999E-2</v>
      </c>
      <c r="H70" s="31">
        <v>8.4000000000000005E-2</v>
      </c>
      <c r="I70" s="31">
        <v>0.1346</v>
      </c>
      <c r="J70" s="31">
        <v>0.15659999999999999</v>
      </c>
      <c r="K70" s="31">
        <v>0.25030000000000002</v>
      </c>
      <c r="L70" s="31">
        <v>0.39800000000000002</v>
      </c>
      <c r="M70" s="31">
        <v>0.72470000000000001</v>
      </c>
      <c r="N70" s="31">
        <v>0.96879999999999999</v>
      </c>
      <c r="O70" s="153">
        <v>1.087</v>
      </c>
      <c r="P70" s="23">
        <v>59</v>
      </c>
    </row>
    <row r="71" spans="1:16" ht="12" customHeight="1" x14ac:dyDescent="0.25">
      <c r="A71" s="207">
        <v>27</v>
      </c>
      <c r="B71" s="4" t="s">
        <v>190</v>
      </c>
      <c r="C71" s="206" t="s">
        <v>191</v>
      </c>
      <c r="D71" s="22">
        <f>VLOOKUP(C71,'Table 3-SouthCoast'!B$7:E$80,4,FALSE)</f>
        <v>94.135625000000005</v>
      </c>
      <c r="E71" s="20">
        <f>VLOOKUP(C71,'Table 3-SouthCoast'!B$7:E$80,3,FALSE)</f>
        <v>863</v>
      </c>
      <c r="F71" s="35">
        <v>0.2334</v>
      </c>
      <c r="G71" s="31">
        <v>0.26400000000000001</v>
      </c>
      <c r="H71" s="31">
        <v>0.30109999999999998</v>
      </c>
      <c r="I71" s="31">
        <v>0.34739999999999999</v>
      </c>
      <c r="J71" s="31">
        <v>0.3649</v>
      </c>
      <c r="K71" s="31">
        <v>0.43030000000000002</v>
      </c>
      <c r="L71" s="31">
        <v>0.52190000000000003</v>
      </c>
      <c r="M71" s="31">
        <v>0.73960000000000004</v>
      </c>
      <c r="N71" s="31">
        <v>1.0206</v>
      </c>
      <c r="O71" s="153">
        <v>1.6931</v>
      </c>
      <c r="P71" s="23">
        <v>9</v>
      </c>
    </row>
    <row r="72" spans="1:16" ht="12" customHeight="1" x14ac:dyDescent="0.25">
      <c r="A72" s="207">
        <v>27</v>
      </c>
      <c r="B72" s="4" t="s">
        <v>192</v>
      </c>
      <c r="C72" s="206" t="s">
        <v>193</v>
      </c>
      <c r="D72" s="22">
        <f>VLOOKUP(C72,'Table 3-SouthCoast'!B$7:E$80,4,FALSE)</f>
        <v>11.528124999999999</v>
      </c>
      <c r="E72" s="20">
        <f>VLOOKUP(C72,'Table 3-SouthCoast'!B$7:E$80,3,FALSE)</f>
        <v>86</v>
      </c>
      <c r="F72" s="35">
        <v>5.7999999999999996E-3</v>
      </c>
      <c r="G72" s="31">
        <v>6.4000000000000003E-3</v>
      </c>
      <c r="H72" s="31">
        <v>7.0000000000000001E-3</v>
      </c>
      <c r="I72" s="31">
        <v>7.7999999999999996E-3</v>
      </c>
      <c r="J72" s="31">
        <v>8.2000000000000007E-3</v>
      </c>
      <c r="K72" s="31">
        <v>9.4000000000000004E-3</v>
      </c>
      <c r="L72" s="31">
        <v>1.1299999999999999E-2</v>
      </c>
      <c r="M72" s="31">
        <v>1.66E-2</v>
      </c>
      <c r="N72" s="31">
        <v>2.5600000000000001E-2</v>
      </c>
      <c r="O72" s="153">
        <v>6.1400000000000003E-2</v>
      </c>
      <c r="P72" s="23">
        <v>51</v>
      </c>
    </row>
    <row r="73" spans="1:16" ht="12" customHeight="1" x14ac:dyDescent="0.25">
      <c r="A73" s="207">
        <v>27</v>
      </c>
      <c r="B73" s="4" t="s">
        <v>194</v>
      </c>
      <c r="C73" s="206" t="s">
        <v>195</v>
      </c>
      <c r="D73" s="22">
        <f>VLOOKUP(C73,'Table 3-SouthCoast'!B$7:E$80,4,FALSE)</f>
        <v>699.52874999999995</v>
      </c>
      <c r="E73" s="20">
        <f>VLOOKUP(C73,'Table 3-SouthCoast'!B$7:E$80,3,FALSE)</f>
        <v>1047</v>
      </c>
      <c r="F73" s="223"/>
      <c r="G73" s="141"/>
      <c r="H73" s="141"/>
      <c r="I73" s="31">
        <v>0.99619999999999997</v>
      </c>
      <c r="J73" s="31">
        <v>1.1505000000000001</v>
      </c>
      <c r="K73" s="31">
        <v>1.8231999999999999</v>
      </c>
      <c r="L73" s="31">
        <v>2.9714999999999998</v>
      </c>
      <c r="M73" s="31">
        <v>6.2049000000000003</v>
      </c>
      <c r="N73" s="31">
        <v>10.2559</v>
      </c>
      <c r="O73" s="153">
        <v>16.015799999999999</v>
      </c>
      <c r="P73" s="23">
        <v>6</v>
      </c>
    </row>
    <row r="74" spans="1:16" ht="12" customHeight="1" x14ac:dyDescent="0.25">
      <c r="A74" s="42">
        <v>28</v>
      </c>
      <c r="B74" s="16" t="s">
        <v>196</v>
      </c>
      <c r="C74" s="127" t="s">
        <v>197</v>
      </c>
      <c r="D74" s="22">
        <f>VLOOKUP(C74,'Table 3-WestCoast'!B$7:E$67,4,FALSE)</f>
        <v>5.1312499999999996</v>
      </c>
      <c r="E74" s="20">
        <f>VLOOKUP(C74,'Table 3-WestCoast'!B$7:E$67, 3,FALSE)</f>
        <v>1103</v>
      </c>
      <c r="F74" s="35">
        <v>1.2999999999999999E-3</v>
      </c>
      <c r="G74" s="31">
        <v>1.6000000000000001E-3</v>
      </c>
      <c r="H74" s="31">
        <v>1.9E-3</v>
      </c>
      <c r="I74" s="31">
        <v>2.3999999999999998E-3</v>
      </c>
      <c r="J74" s="31">
        <v>2.5000000000000001E-3</v>
      </c>
      <c r="K74" s="31">
        <v>3.3E-3</v>
      </c>
      <c r="L74" s="31">
        <v>4.7000000000000002E-3</v>
      </c>
      <c r="M74" s="31">
        <v>9.4999999999999998E-3</v>
      </c>
      <c r="N74" s="31">
        <v>2.0299999999999999E-2</v>
      </c>
      <c r="O74" s="153">
        <v>8.9800000000000005E-2</v>
      </c>
      <c r="P74" s="23">
        <v>6</v>
      </c>
    </row>
    <row r="75" spans="1:16" ht="12" customHeight="1" x14ac:dyDescent="0.25">
      <c r="A75" s="207">
        <v>28</v>
      </c>
      <c r="B75" s="4" t="s">
        <v>198</v>
      </c>
      <c r="C75" s="206" t="s">
        <v>199</v>
      </c>
      <c r="D75" s="22">
        <f>VLOOKUP(C75,'Table 3-WestCoast'!B$7:E$67,4,FALSE)</f>
        <v>17.563124999999999</v>
      </c>
      <c r="E75" s="20">
        <f>VLOOKUP(C75,'Table 3-WestCoast'!B$7:E$67, 3,FALSE)</f>
        <v>126</v>
      </c>
      <c r="F75" s="35">
        <v>1.6000000000000001E-3</v>
      </c>
      <c r="G75" s="31">
        <v>2.0999999999999999E-3</v>
      </c>
      <c r="H75" s="31">
        <v>2.7000000000000001E-3</v>
      </c>
      <c r="I75" s="31">
        <v>3.5000000000000001E-3</v>
      </c>
      <c r="J75" s="31">
        <v>3.8E-3</v>
      </c>
      <c r="K75" s="31">
        <v>5.1000000000000004E-3</v>
      </c>
      <c r="L75" s="31">
        <v>7.1999999999999998E-3</v>
      </c>
      <c r="M75" s="31">
        <v>1.26E-2</v>
      </c>
      <c r="N75" s="31">
        <v>2.0199999999999999E-2</v>
      </c>
      <c r="O75" s="153">
        <v>3.7100000000000001E-2</v>
      </c>
      <c r="P75" s="23">
        <v>51</v>
      </c>
    </row>
    <row r="76" spans="1:16" ht="12" customHeight="1" x14ac:dyDescent="0.25">
      <c r="A76" s="207">
        <v>28</v>
      </c>
      <c r="B76" s="4" t="s">
        <v>200</v>
      </c>
      <c r="C76" s="206" t="s">
        <v>201</v>
      </c>
      <c r="D76" s="22">
        <f>VLOOKUP(C76,'Table 3-WestCoast'!B$7:E$67,4,FALSE)</f>
        <v>88.161249999999995</v>
      </c>
      <c r="E76" s="20">
        <f>VLOOKUP(C76,'Table 3-WestCoast'!B$7:E$67, 3,FALSE)</f>
        <v>945</v>
      </c>
      <c r="F76" s="35">
        <v>4.8999999999999998E-3</v>
      </c>
      <c r="G76" s="31">
        <v>7.3000000000000001E-3</v>
      </c>
      <c r="H76" s="31">
        <v>1.11E-2</v>
      </c>
      <c r="I76" s="31">
        <v>1.72E-2</v>
      </c>
      <c r="J76" s="31">
        <v>1.9900000000000001E-2</v>
      </c>
      <c r="K76" s="31">
        <v>3.1699999999999999E-2</v>
      </c>
      <c r="L76" s="31">
        <v>5.2600000000000001E-2</v>
      </c>
      <c r="M76" s="31">
        <v>0.1163</v>
      </c>
      <c r="N76" s="31">
        <v>0.2087</v>
      </c>
      <c r="O76" s="153">
        <v>0.38429999999999997</v>
      </c>
      <c r="P76" s="23">
        <v>38</v>
      </c>
    </row>
    <row r="77" spans="1:16" ht="12" customHeight="1" x14ac:dyDescent="0.25">
      <c r="A77" s="207">
        <v>28</v>
      </c>
      <c r="B77" s="4" t="s">
        <v>202</v>
      </c>
      <c r="C77" s="206" t="s">
        <v>203</v>
      </c>
      <c r="D77" s="22">
        <f>VLOOKUP(C77,'Table 3-WestCoast'!B$7:E$67,4,FALSE)</f>
        <v>45.934375000000003</v>
      </c>
      <c r="E77" s="20">
        <f>VLOOKUP(C77,'Table 3-WestCoast'!B$7:E$67, 3,FALSE)</f>
        <v>848</v>
      </c>
      <c r="F77" s="35">
        <v>2.3099999999999999E-2</v>
      </c>
      <c r="G77" s="31">
        <v>3.1300000000000001E-2</v>
      </c>
      <c r="H77" s="31">
        <v>4.2799999999999998E-2</v>
      </c>
      <c r="I77" s="31">
        <v>5.96E-2</v>
      </c>
      <c r="J77" s="31">
        <v>6.6699999999999995E-2</v>
      </c>
      <c r="K77" s="31">
        <v>9.6199999999999994E-2</v>
      </c>
      <c r="L77" s="31">
        <v>0.1449</v>
      </c>
      <c r="M77" s="31">
        <v>0.28739999999999999</v>
      </c>
      <c r="N77" s="31">
        <v>0.50419999999999998</v>
      </c>
      <c r="O77" s="153">
        <v>1.0394000000000001</v>
      </c>
      <c r="P77" s="23">
        <v>8</v>
      </c>
    </row>
    <row r="78" spans="1:16" ht="12" customHeight="1" x14ac:dyDescent="0.25">
      <c r="A78" s="207">
        <v>28</v>
      </c>
      <c r="B78" s="4" t="s">
        <v>204</v>
      </c>
      <c r="C78" s="206" t="s">
        <v>205</v>
      </c>
      <c r="D78" s="22">
        <f>VLOOKUP(C78,'Table 3-WestCoast'!B$7:E$67,4,FALSE)</f>
        <v>349.90750000000003</v>
      </c>
      <c r="E78" s="20">
        <f>VLOOKUP(C78,'Table 3-WestCoast'!B$7:E$67, 3,FALSE)</f>
        <v>620</v>
      </c>
      <c r="F78" s="35">
        <v>8.7400000000000005E-2</v>
      </c>
      <c r="G78" s="31">
        <v>0.1003</v>
      </c>
      <c r="H78" s="31">
        <v>0.1167</v>
      </c>
      <c r="I78" s="31">
        <v>0.13830000000000001</v>
      </c>
      <c r="J78" s="31">
        <v>0.1469</v>
      </c>
      <c r="K78" s="31">
        <v>0.18090000000000001</v>
      </c>
      <c r="L78" s="31">
        <v>0.23369999999999999</v>
      </c>
      <c r="M78" s="31">
        <v>0.38629999999999998</v>
      </c>
      <c r="N78" s="31">
        <v>0.64959999999999996</v>
      </c>
      <c r="O78" s="153">
        <v>1.6944999999999999</v>
      </c>
      <c r="P78" s="23">
        <v>60</v>
      </c>
    </row>
    <row r="79" spans="1:16" ht="12" customHeight="1" x14ac:dyDescent="0.25">
      <c r="A79" s="207">
        <v>28</v>
      </c>
      <c r="B79" s="4" t="s">
        <v>206</v>
      </c>
      <c r="C79" s="206" t="s">
        <v>207</v>
      </c>
      <c r="D79" s="22">
        <f>VLOOKUP(C79,'Table 3-WestCoast'!B$7:E$67,4,FALSE)</f>
        <v>16.614999999999998</v>
      </c>
      <c r="E79" s="20">
        <f>VLOOKUP(C79,'Table 3-WestCoast'!B$7:E$67, 3,FALSE)</f>
        <v>1060</v>
      </c>
      <c r="F79" s="35">
        <v>3.8E-3</v>
      </c>
      <c r="G79" s="31">
        <v>4.7000000000000002E-3</v>
      </c>
      <c r="H79" s="31">
        <v>5.8999999999999999E-3</v>
      </c>
      <c r="I79" s="31">
        <v>7.6E-3</v>
      </c>
      <c r="J79" s="31">
        <v>8.3000000000000001E-3</v>
      </c>
      <c r="K79" s="31">
        <v>1.11E-2</v>
      </c>
      <c r="L79" s="31">
        <v>1.5699999999999999E-2</v>
      </c>
      <c r="M79" s="31">
        <v>2.9399999999999999E-2</v>
      </c>
      <c r="N79" s="31">
        <v>5.2699999999999997E-2</v>
      </c>
      <c r="O79" s="153">
        <v>0.13400000000000001</v>
      </c>
      <c r="P79" s="23">
        <v>16</v>
      </c>
    </row>
    <row r="80" spans="1:16" ht="12" customHeight="1" x14ac:dyDescent="0.25">
      <c r="A80" s="207">
        <v>28</v>
      </c>
      <c r="B80" s="4" t="s">
        <v>208</v>
      </c>
      <c r="C80" s="206" t="s">
        <v>209</v>
      </c>
      <c r="D80" s="22">
        <f>VLOOKUP(C80,'Table 3-WestCoast'!B$7:E$67,4,FALSE)</f>
        <v>212.20937499999999</v>
      </c>
      <c r="E80" s="20">
        <f>VLOOKUP(C80,'Table 3-WestCoast'!B$7:E$67, 3,FALSE)</f>
        <v>990</v>
      </c>
      <c r="F80" s="35">
        <v>0.94320000000000004</v>
      </c>
      <c r="G80" s="31">
        <v>1.0545</v>
      </c>
      <c r="H80" s="31">
        <v>1.1904999999999999</v>
      </c>
      <c r="I80" s="31">
        <v>1.3613999999999999</v>
      </c>
      <c r="J80" s="31">
        <v>1.4263999999999999</v>
      </c>
      <c r="K80" s="31">
        <v>1.6728000000000001</v>
      </c>
      <c r="L80" s="31">
        <v>2.0259</v>
      </c>
      <c r="M80" s="31">
        <v>2.9091999999999998</v>
      </c>
      <c r="N80" s="31">
        <v>4.1528999999999998</v>
      </c>
      <c r="O80" s="153">
        <v>7.6715999999999998</v>
      </c>
      <c r="P80" s="23">
        <v>29</v>
      </c>
    </row>
    <row r="81" spans="1:16" ht="12" customHeight="1" x14ac:dyDescent="0.25">
      <c r="A81" s="207">
        <v>28</v>
      </c>
      <c r="B81" s="4" t="s">
        <v>210</v>
      </c>
      <c r="C81" s="206" t="s">
        <v>211</v>
      </c>
      <c r="D81" s="22">
        <f>VLOOKUP(C81,'Table 3-WestCoast'!B$7:E$67,4,FALSE)</f>
        <v>7.9106249999999996</v>
      </c>
      <c r="E81" s="20">
        <f>VLOOKUP(C81,'Table 3-WestCoast'!B$7:E$67, 3,FALSE)</f>
        <v>173</v>
      </c>
      <c r="F81" s="35"/>
      <c r="G81" s="31"/>
      <c r="H81" s="31"/>
      <c r="I81" s="31"/>
      <c r="J81" s="31"/>
      <c r="K81" s="31"/>
      <c r="L81" s="31"/>
      <c r="M81" s="31"/>
      <c r="N81" s="31"/>
      <c r="O81" s="153"/>
      <c r="P81" s="23"/>
    </row>
    <row r="82" spans="1:16" ht="12" customHeight="1" x14ac:dyDescent="0.25">
      <c r="A82" s="207">
        <v>28</v>
      </c>
      <c r="B82" s="4" t="s">
        <v>212</v>
      </c>
      <c r="C82" s="206" t="s">
        <v>213</v>
      </c>
      <c r="D82" s="22">
        <f>VLOOKUP(C82,'Table 3-WestCoast'!B$7:E$67,4,FALSE)</f>
        <v>41.428750000000001</v>
      </c>
      <c r="E82" s="20">
        <f>VLOOKUP(C82,'Table 3-WestCoast'!B$7:E$67, 3,FALSE)</f>
        <v>350</v>
      </c>
      <c r="F82" s="35"/>
      <c r="G82" s="31"/>
      <c r="H82" s="31"/>
      <c r="I82" s="31"/>
      <c r="J82" s="31"/>
      <c r="K82" s="31"/>
      <c r="L82" s="31"/>
      <c r="M82" s="31"/>
      <c r="N82" s="31"/>
      <c r="O82" s="153"/>
      <c r="P82" s="23"/>
    </row>
    <row r="83" spans="1:16" ht="12" customHeight="1" x14ac:dyDescent="0.25">
      <c r="A83" s="207">
        <v>28</v>
      </c>
      <c r="B83" s="4" t="s">
        <v>214</v>
      </c>
      <c r="C83" s="206" t="s">
        <v>215</v>
      </c>
      <c r="D83" s="22">
        <f>VLOOKUP(C83,'Table 3-WestCoast'!B$7:E$67,4,FALSE)</f>
        <v>314.78687500000001</v>
      </c>
      <c r="E83" s="20">
        <f>VLOOKUP(C83,'Table 3-WestCoast'!B$7:E$67, 3,FALSE)</f>
        <v>545</v>
      </c>
      <c r="F83" s="35">
        <v>8.7300000000000003E-2</v>
      </c>
      <c r="G83" s="31">
        <v>0.106</v>
      </c>
      <c r="H83" s="31">
        <v>0.13070000000000001</v>
      </c>
      <c r="I83" s="31">
        <v>0.1646</v>
      </c>
      <c r="J83" s="31">
        <v>0.1782</v>
      </c>
      <c r="K83" s="31">
        <v>0.23380000000000001</v>
      </c>
      <c r="L83" s="31">
        <v>0.32319999999999999</v>
      </c>
      <c r="M83" s="31">
        <v>0.59089999999999998</v>
      </c>
      <c r="N83" s="31">
        <v>1.0583</v>
      </c>
      <c r="O83" s="153">
        <v>2.8172999999999999</v>
      </c>
      <c r="P83" s="23">
        <v>34</v>
      </c>
    </row>
    <row r="84" spans="1:16" ht="12" customHeight="1" x14ac:dyDescent="0.25">
      <c r="A84" s="207">
        <v>28</v>
      </c>
      <c r="B84" s="4" t="s">
        <v>216</v>
      </c>
      <c r="C84" s="206" t="s">
        <v>217</v>
      </c>
      <c r="D84" s="22">
        <f>VLOOKUP(C84,'Table 3-WestCoast'!B$7:E$67,4,FALSE)</f>
        <v>993.166875</v>
      </c>
      <c r="E84" s="20">
        <f>VLOOKUP(C84,'Table 3-WestCoast'!B$7:E$67, 3,FALSE)</f>
        <v>739</v>
      </c>
      <c r="F84" s="35">
        <v>2.5449999999999999</v>
      </c>
      <c r="G84" s="31">
        <v>2.8001999999999998</v>
      </c>
      <c r="H84" s="31">
        <v>3.1126999999999998</v>
      </c>
      <c r="I84" s="31">
        <v>3.5072999999999999</v>
      </c>
      <c r="J84" s="31">
        <v>3.6581000000000001</v>
      </c>
      <c r="K84" s="31">
        <v>4.2340999999999998</v>
      </c>
      <c r="L84" s="31">
        <v>5.0721999999999996</v>
      </c>
      <c r="M84" s="31">
        <v>7.2443999999999997</v>
      </c>
      <c r="N84" s="31">
        <v>10.497999999999999</v>
      </c>
      <c r="O84" s="153">
        <v>20.9437</v>
      </c>
      <c r="P84" s="23">
        <v>57</v>
      </c>
    </row>
    <row r="85" spans="1:16" ht="12" customHeight="1" x14ac:dyDescent="0.25">
      <c r="A85" s="207">
        <v>28</v>
      </c>
      <c r="B85" s="4" t="s">
        <v>218</v>
      </c>
      <c r="C85" s="206" t="s">
        <v>219</v>
      </c>
      <c r="D85" s="22">
        <f>VLOOKUP(C85,'Table 3-WestCoast'!B$7:E$67,4,FALSE)</f>
        <v>59.292499999999997</v>
      </c>
      <c r="E85" s="20">
        <f>VLOOKUP(C85,'Table 3-WestCoast'!B$7:E$67, 3,FALSE)</f>
        <v>729</v>
      </c>
      <c r="F85" s="35">
        <v>7.0699999999999999E-2</v>
      </c>
      <c r="G85" s="31">
        <v>9.4200000000000006E-2</v>
      </c>
      <c r="H85" s="31">
        <v>0.1265</v>
      </c>
      <c r="I85" s="31">
        <v>0.17119999999999999</v>
      </c>
      <c r="J85" s="31">
        <v>0.18909999999999999</v>
      </c>
      <c r="K85" s="31">
        <v>0.26</v>
      </c>
      <c r="L85" s="31">
        <v>0.3649</v>
      </c>
      <c r="M85" s="31">
        <v>0.60970000000000002</v>
      </c>
      <c r="N85" s="31">
        <v>0.86819999999999997</v>
      </c>
      <c r="O85" s="153">
        <v>1.1956</v>
      </c>
      <c r="P85" s="23">
        <v>42</v>
      </c>
    </row>
    <row r="86" spans="1:16" ht="12" customHeight="1" x14ac:dyDescent="0.25">
      <c r="A86" s="207">
        <v>28</v>
      </c>
      <c r="B86" s="4" t="s">
        <v>220</v>
      </c>
      <c r="C86" s="206" t="s">
        <v>221</v>
      </c>
      <c r="D86" s="22">
        <f>VLOOKUP(C86,'Table 3-WestCoast'!B$7:E$67,4,FALSE)</f>
        <v>229.61125000000001</v>
      </c>
      <c r="E86" s="20">
        <f>VLOOKUP(C86,'Table 3-WestCoast'!B$7:E$67, 3,FALSE)</f>
        <v>505</v>
      </c>
      <c r="F86" s="35">
        <v>9.98E-2</v>
      </c>
      <c r="G86" s="31">
        <v>0.1103</v>
      </c>
      <c r="H86" s="31">
        <v>0.1227</v>
      </c>
      <c r="I86" s="31">
        <v>0.13769999999999999</v>
      </c>
      <c r="J86" s="31">
        <v>0.14330000000000001</v>
      </c>
      <c r="K86" s="31">
        <v>0.16389999999999999</v>
      </c>
      <c r="L86" s="31">
        <v>0.1918</v>
      </c>
      <c r="M86" s="31">
        <v>0.25509999999999999</v>
      </c>
      <c r="N86" s="31">
        <v>0.33239999999999997</v>
      </c>
      <c r="O86" s="153">
        <v>0.50570000000000004</v>
      </c>
      <c r="P86" s="23">
        <v>53</v>
      </c>
    </row>
    <row r="87" spans="1:16" ht="12" customHeight="1" x14ac:dyDescent="0.25">
      <c r="A87" s="207">
        <v>28</v>
      </c>
      <c r="B87" s="4" t="s">
        <v>222</v>
      </c>
      <c r="C87" s="206" t="s">
        <v>223</v>
      </c>
      <c r="D87" s="22">
        <f>VLOOKUP(C87,'Table 3-WestCoast'!B$7:E$67,4,FALSE)</f>
        <v>133.55312499999999</v>
      </c>
      <c r="E87" s="20">
        <f>VLOOKUP(C87,'Table 3-WestCoast'!B$7:E$67, 3,FALSE)</f>
        <v>780</v>
      </c>
      <c r="F87" s="35">
        <v>0.247</v>
      </c>
      <c r="G87" s="31">
        <v>0.28100000000000003</v>
      </c>
      <c r="H87" s="31">
        <v>0.3226</v>
      </c>
      <c r="I87" s="31">
        <v>0.37469999999999998</v>
      </c>
      <c r="J87" s="31">
        <v>0.39439999999999997</v>
      </c>
      <c r="K87" s="31">
        <v>0.46899999999999997</v>
      </c>
      <c r="L87" s="31">
        <v>0.57430000000000003</v>
      </c>
      <c r="M87" s="31">
        <v>0.82830000000000004</v>
      </c>
      <c r="N87" s="31">
        <v>1.1626000000000001</v>
      </c>
      <c r="O87" s="153">
        <v>1.9843</v>
      </c>
      <c r="P87" s="23">
        <v>47</v>
      </c>
    </row>
    <row r="88" spans="1:16" ht="12" customHeight="1" x14ac:dyDescent="0.25">
      <c r="A88" s="207">
        <v>28</v>
      </c>
      <c r="B88" s="4" t="s">
        <v>224</v>
      </c>
      <c r="C88" s="206" t="s">
        <v>225</v>
      </c>
      <c r="D88" s="22">
        <f>VLOOKUP(C88,'Table 3-WestCoast'!B$7:E$67,4,FALSE)</f>
        <v>97.999375000000001</v>
      </c>
      <c r="E88" s="20">
        <f>VLOOKUP(C88,'Table 3-WestCoast'!B$7:E$67, 3,FALSE)</f>
        <v>241</v>
      </c>
      <c r="F88" s="35">
        <v>1E-4</v>
      </c>
      <c r="G88" s="31">
        <v>2.0000000000000001E-4</v>
      </c>
      <c r="H88" s="31">
        <v>4.0000000000000002E-4</v>
      </c>
      <c r="I88" s="31">
        <v>5.0000000000000001E-4</v>
      </c>
      <c r="J88" s="31">
        <v>1.1999999999999999E-3</v>
      </c>
      <c r="K88" s="31">
        <v>2.8999999999999998E-3</v>
      </c>
      <c r="L88" s="31">
        <v>8.9999999999999993E-3</v>
      </c>
      <c r="M88" s="31">
        <v>1.61E-2</v>
      </c>
      <c r="N88" s="31">
        <v>2.12E-2</v>
      </c>
      <c r="O88" s="153"/>
      <c r="P88" s="23">
        <v>27</v>
      </c>
    </row>
    <row r="89" spans="1:16" ht="12" customHeight="1" x14ac:dyDescent="0.25">
      <c r="A89" s="207">
        <v>28</v>
      </c>
      <c r="B89" s="4" t="s">
        <v>226</v>
      </c>
      <c r="C89" s="206" t="s">
        <v>227</v>
      </c>
      <c r="D89" s="22">
        <f>VLOOKUP(C89,'Table 3-WestCoast'!B$7:E$67,4,FALSE)</f>
        <v>677.72749999999996</v>
      </c>
      <c r="E89" s="20">
        <f>VLOOKUP(C89,'Table 3-WestCoast'!B$7:E$67, 3,FALSE)</f>
        <v>596</v>
      </c>
      <c r="F89" s="35">
        <v>1.48</v>
      </c>
      <c r="G89" s="31">
        <v>1.6911</v>
      </c>
      <c r="H89" s="31">
        <v>1.9379999999999999</v>
      </c>
      <c r="I89" s="31">
        <v>2.2292999999999998</v>
      </c>
      <c r="J89" s="31">
        <v>2.3344999999999998</v>
      </c>
      <c r="K89" s="31">
        <v>2.7057000000000002</v>
      </c>
      <c r="L89" s="31">
        <v>3.1654</v>
      </c>
      <c r="M89" s="31">
        <v>4.0145</v>
      </c>
      <c r="N89" s="31">
        <v>4.7286999999999999</v>
      </c>
      <c r="O89" s="153">
        <v>5.4843999999999999</v>
      </c>
      <c r="P89" s="23">
        <v>47</v>
      </c>
    </row>
    <row r="90" spans="1:16" s="2" customFormat="1" ht="12" customHeight="1" x14ac:dyDescent="0.25">
      <c r="A90" s="207">
        <v>28</v>
      </c>
      <c r="B90" s="4" t="s">
        <v>228</v>
      </c>
      <c r="C90" s="206" t="s">
        <v>229</v>
      </c>
      <c r="D90" s="22">
        <f>VLOOKUP(C90,'Table 3-WestCoast'!B$7:E$67,4,FALSE)</f>
        <v>17.53875</v>
      </c>
      <c r="E90" s="20">
        <f>VLOOKUP(C90,'Table 3-WestCoast'!B$7:E$67, 3,FALSE)</f>
        <v>490</v>
      </c>
      <c r="F90" s="35">
        <v>4.9500000000000002E-2</v>
      </c>
      <c r="G90" s="31">
        <v>5.79E-2</v>
      </c>
      <c r="H90" s="31">
        <v>6.7799999999999999E-2</v>
      </c>
      <c r="I90" s="31">
        <v>7.9699999999999993E-2</v>
      </c>
      <c r="J90" s="31">
        <v>8.4000000000000005E-2</v>
      </c>
      <c r="K90" s="31">
        <v>9.9400000000000002E-2</v>
      </c>
      <c r="L90" s="31">
        <v>0.11840000000000001</v>
      </c>
      <c r="M90" s="31">
        <v>0.153</v>
      </c>
      <c r="N90" s="31">
        <v>0.18029999999999999</v>
      </c>
      <c r="O90" s="153">
        <v>0.2046</v>
      </c>
      <c r="P90" s="23">
        <v>52</v>
      </c>
    </row>
    <row r="91" spans="1:16" ht="12" customHeight="1" x14ac:dyDescent="0.25">
      <c r="A91" s="160">
        <v>28</v>
      </c>
      <c r="B91" s="301" t="s">
        <v>230</v>
      </c>
      <c r="C91" s="176" t="s">
        <v>231</v>
      </c>
      <c r="D91" s="314">
        <f>VLOOKUP(C91,'Table 3-WestCoast'!B$7:E$67,4,FALSE)</f>
        <v>773.57937500000003</v>
      </c>
      <c r="E91" s="154">
        <f>VLOOKUP(C91,'Table 3-WestCoast'!B$7:E$67, 3,FALSE)</f>
        <v>673</v>
      </c>
      <c r="F91" s="175">
        <v>2.8001999999999998</v>
      </c>
      <c r="G91" s="174">
        <v>2.9647000000000001</v>
      </c>
      <c r="H91" s="174">
        <v>3.1671</v>
      </c>
      <c r="I91" s="174">
        <v>3.4241000000000001</v>
      </c>
      <c r="J91" s="174">
        <v>3.5228000000000002</v>
      </c>
      <c r="K91" s="174">
        <v>3.9022999999999999</v>
      </c>
      <c r="L91" s="174">
        <v>4.4615</v>
      </c>
      <c r="M91" s="174">
        <v>5.9516999999999998</v>
      </c>
      <c r="N91" s="174">
        <v>8.2977000000000007</v>
      </c>
      <c r="O91" s="234">
        <v>16.717600000000001</v>
      </c>
      <c r="P91" s="197">
        <v>22</v>
      </c>
    </row>
    <row r="92" spans="1:16" ht="12" customHeight="1" x14ac:dyDescent="0.25">
      <c r="A92" s="210">
        <v>28</v>
      </c>
      <c r="B92" s="211" t="s">
        <v>232</v>
      </c>
      <c r="C92" s="205" t="s">
        <v>233</v>
      </c>
      <c r="D92" s="119">
        <f>VLOOKUP(C92,'Table 3-WestCoast'!B$7:E$67,4,FALSE)</f>
        <v>297.11562500000002</v>
      </c>
      <c r="E92" s="213">
        <f>VLOOKUP(C92,'Table 3-WestCoast'!B$7:E$67, 3,FALSE)</f>
        <v>932</v>
      </c>
      <c r="F92" s="150">
        <v>0.34329999999999999</v>
      </c>
      <c r="G92" s="124">
        <v>0.38969999999999999</v>
      </c>
      <c r="H92" s="124">
        <v>0.44679999999999997</v>
      </c>
      <c r="I92" s="124">
        <v>0.51890000000000003</v>
      </c>
      <c r="J92" s="124">
        <v>0.5464</v>
      </c>
      <c r="K92" s="124">
        <v>0.65080000000000005</v>
      </c>
      <c r="L92" s="124">
        <v>0.8004</v>
      </c>
      <c r="M92" s="124">
        <v>1.1714</v>
      </c>
      <c r="N92" s="124">
        <v>1.6819999999999999</v>
      </c>
      <c r="O92" s="231">
        <v>3.0432000000000001</v>
      </c>
      <c r="P92" s="122">
        <v>39</v>
      </c>
    </row>
    <row r="93" spans="1:16" ht="12" customHeight="1" x14ac:dyDescent="0.25">
      <c r="A93" s="207">
        <v>28</v>
      </c>
      <c r="B93" s="4" t="s">
        <v>234</v>
      </c>
      <c r="C93" s="206" t="s">
        <v>235</v>
      </c>
      <c r="D93" s="22">
        <f>VLOOKUP(C93,'Table 3-WestCoast'!B$7:E$67,4,FALSE)</f>
        <v>25.256250000000001</v>
      </c>
      <c r="E93" s="20">
        <f>VLOOKUP(C93,'Table 3-WestCoast'!B$7:E$67, 3,FALSE)</f>
        <v>395</v>
      </c>
      <c r="F93" s="35">
        <v>8.0000000000000004E-4</v>
      </c>
      <c r="G93" s="31">
        <v>1.1999999999999999E-3</v>
      </c>
      <c r="H93" s="31">
        <v>2E-3</v>
      </c>
      <c r="I93" s="31">
        <v>3.2000000000000002E-3</v>
      </c>
      <c r="J93" s="31">
        <v>3.7000000000000002E-3</v>
      </c>
      <c r="K93" s="31">
        <v>6.4000000000000003E-3</v>
      </c>
      <c r="L93" s="31">
        <v>1.15E-2</v>
      </c>
      <c r="M93" s="31">
        <v>3.04E-2</v>
      </c>
      <c r="N93" s="31">
        <v>6.6900000000000001E-2</v>
      </c>
      <c r="O93" s="153">
        <v>0.17849999999999999</v>
      </c>
      <c r="P93" s="23">
        <v>14</v>
      </c>
    </row>
    <row r="94" spans="1:16" ht="12" customHeight="1" x14ac:dyDescent="0.25">
      <c r="A94" s="207">
        <v>28</v>
      </c>
      <c r="B94" s="4" t="s">
        <v>236</v>
      </c>
      <c r="C94" s="206" t="s">
        <v>237</v>
      </c>
      <c r="D94" s="22">
        <f>VLOOKUP(C94,'Table 3-WestCoast'!B$7:E$67,4,FALSE)</f>
        <v>286.18562500000002</v>
      </c>
      <c r="E94" s="20">
        <f>VLOOKUP(C94,'Table 3-WestCoast'!B$7:E$67, 3,FALSE)</f>
        <v>375</v>
      </c>
      <c r="F94" s="35">
        <v>0.97809999999999997</v>
      </c>
      <c r="G94" s="31">
        <v>1.0428999999999999</v>
      </c>
      <c r="H94" s="31">
        <v>1.1172</v>
      </c>
      <c r="I94" s="31">
        <v>1.204</v>
      </c>
      <c r="J94" s="31">
        <v>1.2353000000000001</v>
      </c>
      <c r="K94" s="31">
        <v>1.347</v>
      </c>
      <c r="L94" s="31">
        <v>1.4908999999999999</v>
      </c>
      <c r="M94" s="31">
        <v>1.7925</v>
      </c>
      <c r="N94" s="31">
        <v>2.1274000000000002</v>
      </c>
      <c r="O94" s="153">
        <v>2.7923</v>
      </c>
      <c r="P94" s="23">
        <v>57</v>
      </c>
    </row>
    <row r="95" spans="1:16" ht="12" customHeight="1" x14ac:dyDescent="0.25">
      <c r="A95" s="207">
        <v>28</v>
      </c>
      <c r="B95" s="4" t="s">
        <v>238</v>
      </c>
      <c r="C95" s="206" t="s">
        <v>239</v>
      </c>
      <c r="D95" s="22">
        <f>VLOOKUP(C95,'Table 3-WestCoast'!B$7:E$67,4,FALSE)</f>
        <v>32.649374999999999</v>
      </c>
      <c r="E95" s="20">
        <f>VLOOKUP(C95,'Table 3-WestCoast'!B$7:E$67, 3,FALSE)</f>
        <v>812</v>
      </c>
      <c r="F95" s="35">
        <v>7.9899999999999999E-2</v>
      </c>
      <c r="G95" s="31">
        <v>9.3700000000000006E-2</v>
      </c>
      <c r="H95" s="31">
        <v>0.10979999999999999</v>
      </c>
      <c r="I95" s="31">
        <v>0.12870000000000001</v>
      </c>
      <c r="J95" s="31">
        <v>0.13539999999999999</v>
      </c>
      <c r="K95" s="31">
        <v>0.15859999999999999</v>
      </c>
      <c r="L95" s="31">
        <v>0.1855</v>
      </c>
      <c r="M95" s="31">
        <v>0.22750000000000001</v>
      </c>
      <c r="N95" s="31">
        <v>0.25169999999999998</v>
      </c>
      <c r="O95" s="153">
        <v>0.26250000000000001</v>
      </c>
      <c r="P95" s="23">
        <v>7</v>
      </c>
    </row>
    <row r="96" spans="1:16" ht="12" customHeight="1" x14ac:dyDescent="0.25">
      <c r="A96" s="207">
        <v>28</v>
      </c>
      <c r="B96" s="4" t="s">
        <v>240</v>
      </c>
      <c r="C96" s="206" t="s">
        <v>241</v>
      </c>
      <c r="D96" s="22">
        <f>VLOOKUP(C96,'Table 3-WestCoast'!B$7:E$67,4,FALSE)</f>
        <v>260.70249999999999</v>
      </c>
      <c r="E96" s="20">
        <f>VLOOKUP(C96,'Table 3-WestCoast'!B$7:E$67, 3,FALSE)</f>
        <v>778</v>
      </c>
      <c r="F96" s="35">
        <v>0.15939999999999999</v>
      </c>
      <c r="G96" s="31">
        <v>0.19</v>
      </c>
      <c r="H96" s="31">
        <v>0.22900000000000001</v>
      </c>
      <c r="I96" s="31">
        <v>0.27960000000000002</v>
      </c>
      <c r="J96" s="31">
        <v>0.29930000000000001</v>
      </c>
      <c r="K96" s="31">
        <v>0.37530000000000002</v>
      </c>
      <c r="L96" s="31">
        <v>0.48659999999999998</v>
      </c>
      <c r="M96" s="31">
        <v>0.76619999999999999</v>
      </c>
      <c r="N96" s="31">
        <v>1.1428</v>
      </c>
      <c r="O96" s="153">
        <v>2.0455000000000001</v>
      </c>
      <c r="P96" s="147">
        <v>31</v>
      </c>
    </row>
    <row r="97" spans="1:16" ht="12" customHeight="1" x14ac:dyDescent="0.25">
      <c r="A97" s="207">
        <v>28</v>
      </c>
      <c r="B97" s="4" t="s">
        <v>242</v>
      </c>
      <c r="C97" s="206" t="s">
        <v>243</v>
      </c>
      <c r="D97" s="22">
        <f>VLOOKUP(C97,'Table 3-WestCoast'!B$7:E$67,4,FALSE)</f>
        <v>419.57625000000002</v>
      </c>
      <c r="E97" s="20">
        <f>VLOOKUP(C97,'Table 3-WestCoast'!B$7:E$67, 3,FALSE)</f>
        <v>609</v>
      </c>
      <c r="F97" s="35">
        <v>0.35560000000000003</v>
      </c>
      <c r="G97" s="31">
        <v>0.4078</v>
      </c>
      <c r="H97" s="31">
        <v>0.47189999999999999</v>
      </c>
      <c r="I97" s="31">
        <v>0.55249999999999999</v>
      </c>
      <c r="J97" s="31">
        <v>0.58320000000000005</v>
      </c>
      <c r="K97" s="31">
        <v>0.69889999999999997</v>
      </c>
      <c r="L97" s="31">
        <v>0.86260000000000003</v>
      </c>
      <c r="M97" s="31">
        <v>1.2567999999999999</v>
      </c>
      <c r="N97" s="31">
        <v>1.7705</v>
      </c>
      <c r="O97" s="153">
        <v>2.9979</v>
      </c>
      <c r="P97" s="147">
        <v>52</v>
      </c>
    </row>
    <row r="98" spans="1:16" ht="12" customHeight="1" x14ac:dyDescent="0.25">
      <c r="A98" s="207">
        <v>28</v>
      </c>
      <c r="B98" s="4" t="s">
        <v>244</v>
      </c>
      <c r="C98" s="206" t="s">
        <v>245</v>
      </c>
      <c r="D98" s="22">
        <f>VLOOKUP(C98,'Table 3-WestCoast'!B$7:E$67,4,FALSE)</f>
        <v>1215.98</v>
      </c>
      <c r="E98" s="20">
        <f>VLOOKUP(C98,'Table 3-WestCoast'!B$7:E$67, 3,FALSE)</f>
        <v>615</v>
      </c>
      <c r="F98" s="35">
        <v>2.5289000000000001</v>
      </c>
      <c r="G98" s="31">
        <v>2.7395999999999998</v>
      </c>
      <c r="H98" s="31">
        <v>2.9937</v>
      </c>
      <c r="I98" s="31">
        <v>3.3090999999999999</v>
      </c>
      <c r="J98" s="31">
        <v>3.4281999999999999</v>
      </c>
      <c r="K98" s="31">
        <v>3.8765999999999998</v>
      </c>
      <c r="L98" s="31">
        <v>4.5133000000000001</v>
      </c>
      <c r="M98" s="31">
        <v>6.0972</v>
      </c>
      <c r="N98" s="31">
        <v>8.3458000000000006</v>
      </c>
      <c r="O98" s="153">
        <v>15.005599999999999</v>
      </c>
      <c r="P98" s="147">
        <v>57</v>
      </c>
    </row>
    <row r="99" spans="1:16" ht="12" customHeight="1" x14ac:dyDescent="0.25">
      <c r="A99" s="207">
        <v>28</v>
      </c>
      <c r="B99" s="4" t="s">
        <v>246</v>
      </c>
      <c r="C99" s="206" t="s">
        <v>247</v>
      </c>
      <c r="D99" s="22">
        <f>VLOOKUP(C99,'Table 3-WestCoast'!B$7:E$67,4,FALSE)</f>
        <v>105.9575</v>
      </c>
      <c r="E99" s="20">
        <f>VLOOKUP(C99,'Table 3-WestCoast'!B$7:E$67, 3,FALSE)</f>
        <v>749</v>
      </c>
      <c r="F99" s="35">
        <v>0.1002</v>
      </c>
      <c r="G99" s="31">
        <v>0.1115</v>
      </c>
      <c r="H99" s="31">
        <v>0.12520000000000001</v>
      </c>
      <c r="I99" s="31">
        <v>0.14269999999999999</v>
      </c>
      <c r="J99" s="31">
        <v>0.14929999999999999</v>
      </c>
      <c r="K99" s="31">
        <v>0.1749</v>
      </c>
      <c r="L99" s="31">
        <v>0.21199999999999999</v>
      </c>
      <c r="M99" s="31">
        <v>0.30809999999999998</v>
      </c>
      <c r="N99" s="31">
        <v>0.4506</v>
      </c>
      <c r="O99" s="153">
        <v>0.89590000000000003</v>
      </c>
      <c r="P99" s="147">
        <v>49</v>
      </c>
    </row>
    <row r="100" spans="1:16" s="2" customFormat="1" ht="12" customHeight="1" x14ac:dyDescent="0.25">
      <c r="A100" s="207">
        <v>28</v>
      </c>
      <c r="B100" s="4" t="s">
        <v>248</v>
      </c>
      <c r="C100" s="206" t="s">
        <v>249</v>
      </c>
      <c r="D100" s="22">
        <f>VLOOKUP(C100,'Table 3-WestCoast'!B$7:E$67,4,FALSE)</f>
        <v>370.36374999999998</v>
      </c>
      <c r="E100" s="20">
        <f>VLOOKUP(C100,'Table 3-WestCoast'!B$7:E$67, 3,FALSE)</f>
        <v>755</v>
      </c>
      <c r="F100" s="133">
        <v>0.49919999999999998</v>
      </c>
      <c r="G100" s="75">
        <v>0.57630000000000003</v>
      </c>
      <c r="H100" s="75">
        <v>0.67179999999999995</v>
      </c>
      <c r="I100" s="75">
        <v>0.79320000000000002</v>
      </c>
      <c r="J100" s="75">
        <v>0.8397</v>
      </c>
      <c r="K100" s="75">
        <v>1.0165999999999999</v>
      </c>
      <c r="L100" s="75">
        <v>1.2703</v>
      </c>
      <c r="M100" s="75">
        <v>1.8955</v>
      </c>
      <c r="N100" s="75">
        <v>2.7360000000000002</v>
      </c>
      <c r="O100" s="224">
        <v>4.8372999999999999</v>
      </c>
      <c r="P100" s="147">
        <v>36</v>
      </c>
    </row>
    <row r="101" spans="1:16" ht="12" customHeight="1" x14ac:dyDescent="0.25">
      <c r="A101" s="207">
        <v>28</v>
      </c>
      <c r="B101" s="4" t="s">
        <v>250</v>
      </c>
      <c r="C101" s="206" t="s">
        <v>251</v>
      </c>
      <c r="D101" s="22">
        <f>VLOOKUP(C101,'Table 3-WestCoast'!B$7:E$67,4,FALSE)</f>
        <v>264.073125</v>
      </c>
      <c r="E101" s="20">
        <f>VLOOKUP(C101,'Table 3-WestCoast'!B$7:E$67, 3,FALSE)</f>
        <v>194</v>
      </c>
      <c r="F101" s="133">
        <v>3.3E-3</v>
      </c>
      <c r="G101" s="75">
        <v>5.1999999999999998E-3</v>
      </c>
      <c r="H101" s="75">
        <v>8.3999999999999995E-3</v>
      </c>
      <c r="I101" s="75">
        <v>1.38E-2</v>
      </c>
      <c r="J101" s="75">
        <v>1.6299999999999999E-2</v>
      </c>
      <c r="K101" s="75">
        <v>2.8199999999999999E-2</v>
      </c>
      <c r="L101" s="75">
        <v>5.1799999999999999E-2</v>
      </c>
      <c r="M101" s="75">
        <v>0.14169999999999999</v>
      </c>
      <c r="N101" s="75">
        <v>0.318</v>
      </c>
      <c r="O101" s="224">
        <v>0.86729999999999996</v>
      </c>
      <c r="P101" s="147">
        <v>49</v>
      </c>
    </row>
    <row r="102" spans="1:16" ht="12" customHeight="1" x14ac:dyDescent="0.25">
      <c r="A102" s="207">
        <v>28</v>
      </c>
      <c r="B102" s="4" t="s">
        <v>252</v>
      </c>
      <c r="C102" s="206" t="s">
        <v>253</v>
      </c>
      <c r="D102" s="22">
        <f>VLOOKUP(C102,'Table 3-WestCoast'!B$7:E$67,4,FALSE)</f>
        <v>89.621250000000003</v>
      </c>
      <c r="E102" s="20">
        <f>VLOOKUP(C102,'Table 3-WestCoast'!B$7:E$67, 3,FALSE)</f>
        <v>513</v>
      </c>
      <c r="F102" s="133">
        <v>1.6E-2</v>
      </c>
      <c r="G102" s="75">
        <v>1.6199999999999999E-2</v>
      </c>
      <c r="H102" s="75">
        <v>1.66E-2</v>
      </c>
      <c r="I102" s="75">
        <v>1.7100000000000001E-2</v>
      </c>
      <c r="J102" s="75">
        <v>1.7399999999999999E-2</v>
      </c>
      <c r="K102" s="75">
        <v>1.8599999999999998E-2</v>
      </c>
      <c r="L102" s="75">
        <v>2.1000000000000001E-2</v>
      </c>
      <c r="M102" s="75">
        <v>3.0499999999999999E-2</v>
      </c>
      <c r="N102" s="75">
        <v>5.6000000000000001E-2</v>
      </c>
      <c r="O102" s="224">
        <v>0.32540000000000002</v>
      </c>
      <c r="P102" s="147">
        <v>15</v>
      </c>
    </row>
    <row r="103" spans="1:16" ht="12" customHeight="1" x14ac:dyDescent="0.25">
      <c r="A103" s="207">
        <v>28</v>
      </c>
      <c r="B103" s="4" t="s">
        <v>254</v>
      </c>
      <c r="C103" s="206" t="s">
        <v>255</v>
      </c>
      <c r="D103" s="22">
        <f>VLOOKUP(C103,'Table 3-WestCoast'!B$7:E$67,4,FALSE)</f>
        <v>188.5675</v>
      </c>
      <c r="E103" s="20">
        <f>VLOOKUP(C103,'Table 3-WestCoast'!B$7:E$67, 3,FALSE)</f>
        <v>885</v>
      </c>
      <c r="F103" s="133">
        <v>0.40060000000000001</v>
      </c>
      <c r="G103" s="75">
        <v>0.4849</v>
      </c>
      <c r="H103" s="75">
        <v>0.59219999999999995</v>
      </c>
      <c r="I103" s="75">
        <v>0.73160000000000003</v>
      </c>
      <c r="J103" s="75">
        <v>0.78569999999999995</v>
      </c>
      <c r="K103" s="75">
        <v>0.99329999999999996</v>
      </c>
      <c r="L103" s="75">
        <v>1.2923</v>
      </c>
      <c r="M103" s="75">
        <v>2.0118999999999998</v>
      </c>
      <c r="N103" s="75">
        <v>2.9039000000000001</v>
      </c>
      <c r="O103" s="224">
        <v>4.6989999999999998</v>
      </c>
      <c r="P103" s="147">
        <v>51</v>
      </c>
    </row>
    <row r="104" spans="1:16" ht="12" customHeight="1" x14ac:dyDescent="0.25">
      <c r="A104" s="207">
        <v>29</v>
      </c>
      <c r="B104" s="16" t="s">
        <v>256</v>
      </c>
      <c r="C104" s="127" t="s">
        <v>257</v>
      </c>
      <c r="D104" s="22">
        <f>VLOOKUP(C104,'Table 3-WestCoast'!B$7:E$67,4,FALSE)</f>
        <v>379.864375</v>
      </c>
      <c r="E104" s="20">
        <f>VLOOKUP(C104,'Table 3-WestCoast'!B$7:E$67, 3,FALSE)</f>
        <v>575</v>
      </c>
      <c r="F104" s="133">
        <v>1.649</v>
      </c>
      <c r="G104" s="75">
        <v>1.8044</v>
      </c>
      <c r="H104" s="75">
        <v>1.98</v>
      </c>
      <c r="I104" s="75">
        <v>2.1806999999999999</v>
      </c>
      <c r="J104" s="75">
        <v>2.2517999999999998</v>
      </c>
      <c r="K104" s="75">
        <v>2.4981</v>
      </c>
      <c r="L104" s="75">
        <v>2.7965</v>
      </c>
      <c r="M104" s="75">
        <v>3.3437000000000001</v>
      </c>
      <c r="N104" s="75">
        <v>3.8220000000000001</v>
      </c>
      <c r="O104" s="224">
        <v>4.4142999999999999</v>
      </c>
      <c r="P104" s="147">
        <v>51</v>
      </c>
    </row>
    <row r="105" spans="1:16" ht="12" customHeight="1" x14ac:dyDescent="0.25">
      <c r="A105" s="207">
        <v>29</v>
      </c>
      <c r="B105" s="16" t="s">
        <v>258</v>
      </c>
      <c r="C105" s="127" t="s">
        <v>259</v>
      </c>
      <c r="D105" s="22">
        <f>VLOOKUP(C105,'Table 3-WestCoast'!B$7:E$67,4,FALSE)</f>
        <v>112.1425</v>
      </c>
      <c r="E105" s="20">
        <f>VLOOKUP(C105,'Table 3-WestCoast'!B$7:E$67, 3,FALSE)</f>
        <v>901</v>
      </c>
      <c r="F105" s="223"/>
      <c r="G105" s="141"/>
      <c r="H105" s="141"/>
      <c r="I105" s="75">
        <v>0.47599999999999998</v>
      </c>
      <c r="J105" s="75">
        <v>0.48720000000000002</v>
      </c>
      <c r="K105" s="75">
        <v>0.53610000000000002</v>
      </c>
      <c r="L105" s="75">
        <v>0.62309999999999999</v>
      </c>
      <c r="M105" s="75">
        <v>0.94140000000000001</v>
      </c>
      <c r="N105" s="75">
        <v>1.7216</v>
      </c>
      <c r="O105" s="224">
        <v>8.5490999999999993</v>
      </c>
      <c r="P105" s="147">
        <v>8</v>
      </c>
    </row>
    <row r="106" spans="1:16" ht="12" customHeight="1" x14ac:dyDescent="0.25">
      <c r="A106" s="207">
        <v>29</v>
      </c>
      <c r="B106" s="16" t="s">
        <v>260</v>
      </c>
      <c r="C106" s="127" t="s">
        <v>261</v>
      </c>
      <c r="D106" s="22">
        <f>VLOOKUP(C106,'Table 3-WestCoast'!B$7:E$67,4,FALSE)</f>
        <v>9.8275000000000006</v>
      </c>
      <c r="E106" s="20">
        <f>VLOOKUP(C106,'Table 3-WestCoast'!B$7:E$67, 3,FALSE)</f>
        <v>273</v>
      </c>
      <c r="F106" s="133">
        <v>2.3E-3</v>
      </c>
      <c r="G106" s="75">
        <v>2.8E-3</v>
      </c>
      <c r="H106" s="75">
        <v>3.5000000000000001E-3</v>
      </c>
      <c r="I106" s="75">
        <v>4.4000000000000003E-3</v>
      </c>
      <c r="J106" s="75">
        <v>4.7999999999999996E-3</v>
      </c>
      <c r="K106" s="75">
        <v>6.4000000000000003E-3</v>
      </c>
      <c r="L106" s="75">
        <v>9.1000000000000004E-3</v>
      </c>
      <c r="M106" s="75">
        <v>1.77E-2</v>
      </c>
      <c r="N106" s="75">
        <v>3.4599999999999999E-2</v>
      </c>
      <c r="O106" s="224">
        <v>0.11360000000000001</v>
      </c>
      <c r="P106" s="147">
        <v>41</v>
      </c>
    </row>
    <row r="107" spans="1:16" ht="12" customHeight="1" x14ac:dyDescent="0.25">
      <c r="A107" s="207">
        <v>29</v>
      </c>
      <c r="B107" s="16" t="s">
        <v>262</v>
      </c>
      <c r="C107" s="127" t="s">
        <v>263</v>
      </c>
      <c r="D107" s="22">
        <f>VLOOKUP(C107,'Table 3-WestCoast'!B$7:E$67,4,FALSE)</f>
        <v>2.9056250000000001</v>
      </c>
      <c r="E107" s="20">
        <f>VLOOKUP(C107,'Table 3-WestCoast'!B$7:E$67, 3,FALSE)</f>
        <v>520</v>
      </c>
      <c r="F107" s="133">
        <v>2.5999999999999999E-3</v>
      </c>
      <c r="G107" s="75">
        <v>3.0000000000000001E-3</v>
      </c>
      <c r="H107" s="75">
        <v>3.5000000000000001E-3</v>
      </c>
      <c r="I107" s="75">
        <v>4.1000000000000003E-3</v>
      </c>
      <c r="J107" s="75">
        <v>4.4000000000000003E-3</v>
      </c>
      <c r="K107" s="75">
        <v>5.1999999999999998E-3</v>
      </c>
      <c r="L107" s="75">
        <v>6.4999999999999997E-3</v>
      </c>
      <c r="M107" s="75">
        <v>9.2999999999999992E-3</v>
      </c>
      <c r="N107" s="75">
        <v>1.2699999999999999E-2</v>
      </c>
      <c r="O107" s="224">
        <v>1.9800000000000002E-2</v>
      </c>
      <c r="P107" s="147">
        <v>18</v>
      </c>
    </row>
    <row r="108" spans="1:16" ht="12" customHeight="1" x14ac:dyDescent="0.25">
      <c r="A108" s="207">
        <v>29</v>
      </c>
      <c r="B108" s="16" t="s">
        <v>264</v>
      </c>
      <c r="C108" s="127" t="s">
        <v>265</v>
      </c>
      <c r="D108" s="22">
        <f>VLOOKUP(C108,'Table 3-WestCoast'!B$7:E$67,4,FALSE)</f>
        <v>6.399375</v>
      </c>
      <c r="E108" s="20">
        <f>VLOOKUP(C108,'Table 3-WestCoast'!B$7:E$67, 3,FALSE)</f>
        <v>518</v>
      </c>
      <c r="F108" s="133">
        <v>2.18E-2</v>
      </c>
      <c r="G108" s="75">
        <v>2.5899999999999999E-2</v>
      </c>
      <c r="H108" s="75">
        <v>3.1E-2</v>
      </c>
      <c r="I108" s="75">
        <v>3.7699999999999997E-2</v>
      </c>
      <c r="J108" s="75">
        <v>4.0300000000000002E-2</v>
      </c>
      <c r="K108" s="75">
        <v>5.0299999999999997E-2</v>
      </c>
      <c r="L108" s="75">
        <v>6.4899999999999999E-2</v>
      </c>
      <c r="M108" s="75">
        <v>0.1017</v>
      </c>
      <c r="N108" s="75">
        <v>0.1515</v>
      </c>
      <c r="O108" s="224">
        <v>0.27289999999999998</v>
      </c>
      <c r="P108" s="76">
        <v>11</v>
      </c>
    </row>
    <row r="109" spans="1:16" ht="12" customHeight="1" x14ac:dyDescent="0.25">
      <c r="A109" s="207">
        <v>29</v>
      </c>
      <c r="B109" s="16" t="s">
        <v>266</v>
      </c>
      <c r="C109" s="127" t="s">
        <v>267</v>
      </c>
      <c r="D109" s="22">
        <f>VLOOKUP(C109,'Table 3-WestCoast'!B$7:E$67,4,FALSE)</f>
        <v>13.0425</v>
      </c>
      <c r="E109" s="20">
        <f>VLOOKUP(C109,'Table 3-WestCoast'!B$7:E$67, 3,FALSE)</f>
        <v>918</v>
      </c>
      <c r="F109" s="133">
        <v>1.11E-2</v>
      </c>
      <c r="G109" s="75">
        <v>1.1900000000000001E-2</v>
      </c>
      <c r="H109" s="75">
        <v>1.29E-2</v>
      </c>
      <c r="I109" s="75">
        <v>1.44E-2</v>
      </c>
      <c r="J109" s="75">
        <v>1.49E-2</v>
      </c>
      <c r="K109" s="75">
        <v>1.72E-2</v>
      </c>
      <c r="L109" s="75">
        <v>2.0899999999999998E-2</v>
      </c>
      <c r="M109" s="75">
        <v>3.27E-2</v>
      </c>
      <c r="N109" s="75">
        <v>5.6300000000000003E-2</v>
      </c>
      <c r="O109" s="224">
        <v>0.1913</v>
      </c>
      <c r="P109" s="76">
        <v>14</v>
      </c>
    </row>
    <row r="110" spans="1:16" ht="12" customHeight="1" x14ac:dyDescent="0.25">
      <c r="A110" s="207">
        <v>29</v>
      </c>
      <c r="B110" s="16" t="s">
        <v>268</v>
      </c>
      <c r="C110" s="127" t="s">
        <v>269</v>
      </c>
      <c r="D110" s="22">
        <f>VLOOKUP(C110,'Table 3-WestCoast'!B$7:E$67,4,FALSE)</f>
        <v>825.01750000000004</v>
      </c>
      <c r="E110" s="20">
        <f>VLOOKUP(C110,'Table 3-WestCoast'!B$7:E$67, 3,FALSE)</f>
        <v>463</v>
      </c>
      <c r="F110" s="133">
        <v>2.2324000000000002</v>
      </c>
      <c r="G110" s="75">
        <v>2.4506000000000001</v>
      </c>
      <c r="H110" s="75">
        <v>2.7006999999999999</v>
      </c>
      <c r="I110" s="75">
        <v>2.9918</v>
      </c>
      <c r="J110" s="75">
        <v>3.0962999999999998</v>
      </c>
      <c r="K110" s="75">
        <v>3.4647000000000001</v>
      </c>
      <c r="L110" s="75">
        <v>3.9264999999999999</v>
      </c>
      <c r="M110" s="75">
        <v>4.8293999999999997</v>
      </c>
      <c r="N110" s="75">
        <v>5.7073999999999998</v>
      </c>
      <c r="O110" s="224">
        <v>7.0309999999999997</v>
      </c>
      <c r="P110" s="76">
        <v>53</v>
      </c>
    </row>
    <row r="111" spans="1:16" ht="12" customHeight="1" x14ac:dyDescent="0.25">
      <c r="A111" s="207">
        <v>29</v>
      </c>
      <c r="B111" s="16" t="s">
        <v>270</v>
      </c>
      <c r="C111" s="127" t="s">
        <v>271</v>
      </c>
      <c r="D111" s="22">
        <f>VLOOKUP(C111,'Table 3-WestCoast'!B$7:E$67,4,FALSE)</f>
        <v>593.39937499999996</v>
      </c>
      <c r="E111" s="20">
        <f>VLOOKUP(C111,'Table 3-WestCoast'!B$7:E$67, 3,FALSE)</f>
        <v>531</v>
      </c>
      <c r="F111" s="133">
        <v>0.47370000000000001</v>
      </c>
      <c r="G111" s="75">
        <v>0.67510000000000003</v>
      </c>
      <c r="H111" s="75">
        <v>0.96450000000000002</v>
      </c>
      <c r="I111" s="75">
        <v>1.3818999999999999</v>
      </c>
      <c r="J111" s="75">
        <v>1.5528</v>
      </c>
      <c r="K111" s="75">
        <v>2.2378999999999998</v>
      </c>
      <c r="L111" s="75">
        <v>3.2490999999999999</v>
      </c>
      <c r="M111" s="75">
        <v>5.4440999999999997</v>
      </c>
      <c r="N111" s="75">
        <v>7.3102</v>
      </c>
      <c r="O111" s="224">
        <v>8.6915999999999993</v>
      </c>
      <c r="P111" s="76">
        <v>80</v>
      </c>
    </row>
    <row r="112" spans="1:16" ht="12" customHeight="1" x14ac:dyDescent="0.25">
      <c r="A112" s="207">
        <v>29</v>
      </c>
      <c r="B112" s="16" t="s">
        <v>272</v>
      </c>
      <c r="C112" s="127" t="s">
        <v>273</v>
      </c>
      <c r="D112" s="22">
        <f>VLOOKUP(C112,'Table 3-WestCoast'!B$7:E$67,4,FALSE)</f>
        <v>2.234375</v>
      </c>
      <c r="E112" s="20">
        <f>VLOOKUP(C112,'Table 3-WestCoast'!B$7:E$67, 3,FALSE)</f>
        <v>589</v>
      </c>
      <c r="F112" s="133">
        <v>3.3999999999999998E-3</v>
      </c>
      <c r="G112" s="75">
        <v>3.5999999999999999E-3</v>
      </c>
      <c r="H112" s="75">
        <v>3.8E-3</v>
      </c>
      <c r="I112" s="75">
        <v>4.1000000000000003E-3</v>
      </c>
      <c r="J112" s="75">
        <v>4.1999999999999997E-3</v>
      </c>
      <c r="K112" s="75">
        <v>4.7000000000000002E-3</v>
      </c>
      <c r="L112" s="75">
        <v>5.4000000000000003E-3</v>
      </c>
      <c r="M112" s="75">
        <v>7.3000000000000001E-3</v>
      </c>
      <c r="N112" s="75">
        <v>1.04E-2</v>
      </c>
      <c r="O112" s="224">
        <v>2.23E-2</v>
      </c>
      <c r="P112" s="76">
        <v>16</v>
      </c>
    </row>
    <row r="113" spans="1:16" ht="12" customHeight="1" x14ac:dyDescent="0.25">
      <c r="A113" s="207">
        <v>29</v>
      </c>
      <c r="B113" s="16" t="s">
        <v>274</v>
      </c>
      <c r="C113" s="127" t="s">
        <v>275</v>
      </c>
      <c r="D113" s="22">
        <f>VLOOKUP(C113,'Table 3-WestCoast'!B$7:E$67,4,FALSE)</f>
        <v>28.081875</v>
      </c>
      <c r="E113" s="20">
        <f>VLOOKUP(C113,'Table 3-WestCoast'!B$7:E$67, 3,FALSE)</f>
        <v>585</v>
      </c>
      <c r="F113" s="133">
        <v>1.0699999999999999E-2</v>
      </c>
      <c r="G113" s="75">
        <v>1.3100000000000001E-2</v>
      </c>
      <c r="H113" s="75">
        <v>1.6299999999999999E-2</v>
      </c>
      <c r="I113" s="75">
        <v>2.06E-2</v>
      </c>
      <c r="J113" s="75">
        <v>2.23E-2</v>
      </c>
      <c r="K113" s="75">
        <v>2.9000000000000001E-2</v>
      </c>
      <c r="L113" s="75">
        <v>3.9399999999999998E-2</v>
      </c>
      <c r="M113" s="75">
        <v>6.7500000000000004E-2</v>
      </c>
      <c r="N113" s="75">
        <v>0.1091</v>
      </c>
      <c r="O113" s="224">
        <v>0.22289999999999999</v>
      </c>
      <c r="P113" s="76">
        <v>16</v>
      </c>
    </row>
    <row r="114" spans="1:16" ht="12" customHeight="1" x14ac:dyDescent="0.25">
      <c r="A114" s="207">
        <v>29</v>
      </c>
      <c r="B114" s="16" t="s">
        <v>276</v>
      </c>
      <c r="C114" s="127" t="s">
        <v>277</v>
      </c>
      <c r="D114" s="22">
        <f>VLOOKUP(C114,'Table 3-WestCoast'!B$7:E$67,4,FALSE)</f>
        <v>36.673124999999999</v>
      </c>
      <c r="E114" s="20">
        <f>VLOOKUP(C114,'Table 3-WestCoast'!B$7:E$67, 3,FALSE)</f>
        <v>441</v>
      </c>
      <c r="F114" s="133">
        <v>9.64E-2</v>
      </c>
      <c r="G114" s="75">
        <v>0.10639999999999999</v>
      </c>
      <c r="H114" s="75">
        <v>0.1188</v>
      </c>
      <c r="I114" s="75">
        <v>0.13450000000000001</v>
      </c>
      <c r="J114" s="75">
        <v>0.14050000000000001</v>
      </c>
      <c r="K114" s="75">
        <v>0.16350000000000001</v>
      </c>
      <c r="L114" s="75">
        <v>0.19739999999999999</v>
      </c>
      <c r="M114" s="75">
        <v>0.28610000000000002</v>
      </c>
      <c r="N114" s="75">
        <v>0.42130000000000001</v>
      </c>
      <c r="O114" s="224">
        <v>0.86729999999999996</v>
      </c>
      <c r="P114" s="76">
        <v>14</v>
      </c>
    </row>
    <row r="115" spans="1:16" ht="12" customHeight="1" x14ac:dyDescent="0.25">
      <c r="A115" s="207">
        <v>29</v>
      </c>
      <c r="B115" s="16" t="s">
        <v>278</v>
      </c>
      <c r="C115" s="127" t="s">
        <v>279</v>
      </c>
      <c r="D115" s="22">
        <f>VLOOKUP(C115,'Table 3-WestCoast'!B$7:E$67,4,FALSE)</f>
        <v>21.133749999999999</v>
      </c>
      <c r="E115" s="20">
        <f>VLOOKUP(C115,'Table 3-WestCoast'!B$7:E$67, 3,FALSE)</f>
        <v>687</v>
      </c>
      <c r="F115" s="133">
        <v>1.6999999999999999E-3</v>
      </c>
      <c r="G115" s="75">
        <v>3.3999999999999998E-3</v>
      </c>
      <c r="H115" s="75">
        <v>6.7999999999999996E-3</v>
      </c>
      <c r="I115" s="75">
        <v>1.37E-2</v>
      </c>
      <c r="J115" s="75">
        <v>1.72E-2</v>
      </c>
      <c r="K115" s="75">
        <v>3.5099999999999999E-2</v>
      </c>
      <c r="L115" s="75">
        <v>7.3599999999999999E-2</v>
      </c>
      <c r="M115" s="75">
        <v>0.2112</v>
      </c>
      <c r="N115" s="75">
        <v>0.40160000000000001</v>
      </c>
      <c r="O115" s="224">
        <v>0.62319999999999998</v>
      </c>
      <c r="P115" s="76">
        <v>11</v>
      </c>
    </row>
    <row r="116" spans="1:16" ht="12" customHeight="1" x14ac:dyDescent="0.25">
      <c r="A116" s="207">
        <v>29</v>
      </c>
      <c r="B116" s="16" t="s">
        <v>280</v>
      </c>
      <c r="C116" s="127" t="s">
        <v>281</v>
      </c>
      <c r="D116" s="22">
        <f>VLOOKUP(C116,'Table 3-WestCoast'!B$7:E$67,4,FALSE)</f>
        <v>10.014374999999999</v>
      </c>
      <c r="E116" s="20">
        <f>VLOOKUP(C116,'Table 3-WestCoast'!B$7:E$67, 3,FALSE)</f>
        <v>587</v>
      </c>
      <c r="F116" s="133">
        <v>1.24E-2</v>
      </c>
      <c r="G116" s="75">
        <v>1.3299999999999999E-2</v>
      </c>
      <c r="H116" s="75">
        <v>1.46E-2</v>
      </c>
      <c r="I116" s="75">
        <v>1.61E-2</v>
      </c>
      <c r="J116" s="75">
        <v>1.6799999999999999E-2</v>
      </c>
      <c r="K116" s="75">
        <v>1.9099999999999999E-2</v>
      </c>
      <c r="L116" s="75">
        <v>2.2700000000000001E-2</v>
      </c>
      <c r="M116" s="75">
        <v>3.27E-2</v>
      </c>
      <c r="N116" s="75">
        <v>4.9399999999999999E-2</v>
      </c>
      <c r="O116" s="224">
        <v>0.1158</v>
      </c>
      <c r="P116" s="76">
        <v>16</v>
      </c>
    </row>
    <row r="117" spans="1:16" ht="12" customHeight="1" x14ac:dyDescent="0.25">
      <c r="A117" s="207">
        <v>29</v>
      </c>
      <c r="B117" s="16" t="s">
        <v>282</v>
      </c>
      <c r="C117" s="127" t="s">
        <v>283</v>
      </c>
      <c r="D117" s="22">
        <f>VLOOKUP(C117,'Table 3-WestCoast'!B$7:E$67,4,FALSE)</f>
        <v>72.11</v>
      </c>
      <c r="E117" s="20">
        <f>VLOOKUP(C117,'Table 3-WestCoast'!B$7:E$67, 3,FALSE)</f>
        <v>155</v>
      </c>
      <c r="F117" s="133">
        <v>0.31509999999999999</v>
      </c>
      <c r="G117" s="75">
        <v>0.3412</v>
      </c>
      <c r="H117" s="75">
        <v>0.37140000000000001</v>
      </c>
      <c r="I117" s="75">
        <v>0.40710000000000002</v>
      </c>
      <c r="J117" s="75">
        <v>0.42009999999999997</v>
      </c>
      <c r="K117" s="75">
        <v>0.4667</v>
      </c>
      <c r="L117" s="75">
        <v>0.52749999999999997</v>
      </c>
      <c r="M117" s="75">
        <v>0.65629999999999999</v>
      </c>
      <c r="N117" s="75">
        <v>0.80059999999999998</v>
      </c>
      <c r="O117" s="224">
        <v>1.0859000000000001</v>
      </c>
      <c r="P117" s="76">
        <v>19</v>
      </c>
    </row>
    <row r="118" spans="1:16" ht="12" customHeight="1" x14ac:dyDescent="0.25">
      <c r="A118" s="207">
        <v>29</v>
      </c>
      <c r="B118" s="4" t="s">
        <v>284</v>
      </c>
      <c r="C118" s="127" t="s">
        <v>285</v>
      </c>
      <c r="D118" s="22">
        <f>VLOOKUP(C118,'Table 3-WestCoast'!B$7:E$67,4,FALSE)</f>
        <v>578.328125</v>
      </c>
      <c r="E118" s="20">
        <f>VLOOKUP(C118,'Table 3-WestCoast'!B$7:E$67, 3,FALSE)</f>
        <v>554</v>
      </c>
      <c r="F118" s="133">
        <v>0.39979999999999999</v>
      </c>
      <c r="G118" s="75">
        <v>0.46450000000000002</v>
      </c>
      <c r="H118" s="75">
        <v>0.54530000000000001</v>
      </c>
      <c r="I118" s="75">
        <v>0.64900000000000002</v>
      </c>
      <c r="J118" s="75">
        <v>0.68889999999999996</v>
      </c>
      <c r="K118" s="75">
        <v>0.84230000000000005</v>
      </c>
      <c r="L118" s="75">
        <v>1.0652999999999999</v>
      </c>
      <c r="M118" s="75">
        <v>1.6282000000000001</v>
      </c>
      <c r="N118" s="75">
        <v>2.4093</v>
      </c>
      <c r="O118" s="224">
        <v>4.4595000000000002</v>
      </c>
      <c r="P118" s="76">
        <v>51</v>
      </c>
    </row>
    <row r="119" spans="1:16" ht="12" customHeight="1" x14ac:dyDescent="0.25">
      <c r="A119" s="207">
        <v>29</v>
      </c>
      <c r="B119" s="4" t="s">
        <v>286</v>
      </c>
      <c r="C119" s="127" t="s">
        <v>287</v>
      </c>
      <c r="D119" s="22">
        <f>VLOOKUP(C119,'Table 3-WestCoast'!B$7:E$67,4,FALSE)</f>
        <v>162.185</v>
      </c>
      <c r="E119" s="20">
        <f>VLOOKUP(C119,'Table 3-WestCoast'!B$7:E$67, 3,FALSE)</f>
        <v>403</v>
      </c>
      <c r="F119" s="133">
        <v>0.2364</v>
      </c>
      <c r="G119" s="75">
        <v>0.25569999999999998</v>
      </c>
      <c r="H119" s="75">
        <v>0.27989999999999998</v>
      </c>
      <c r="I119" s="75">
        <v>0.31140000000000001</v>
      </c>
      <c r="J119" s="75">
        <v>0.32369999999999999</v>
      </c>
      <c r="K119" s="75">
        <v>0.372</v>
      </c>
      <c r="L119" s="75">
        <v>0.44600000000000001</v>
      </c>
      <c r="M119" s="75">
        <v>0.6573</v>
      </c>
      <c r="N119" s="75">
        <v>1.0251999999999999</v>
      </c>
      <c r="O119" s="224">
        <v>2.5981999999999998</v>
      </c>
      <c r="P119" s="76">
        <v>61</v>
      </c>
    </row>
    <row r="120" spans="1:16" ht="12" customHeight="1" x14ac:dyDescent="0.25">
      <c r="A120" s="207">
        <v>29</v>
      </c>
      <c r="B120" s="4" t="s">
        <v>27</v>
      </c>
      <c r="C120" s="127" t="s">
        <v>288</v>
      </c>
      <c r="D120" s="22">
        <f>VLOOKUP(C120,'Table 3-WestCoast'!B$7:E$67,4,FALSE)</f>
        <v>16.739999999999998</v>
      </c>
      <c r="E120" s="20">
        <f>VLOOKUP(C120,'Table 3-WestCoast'!B$7:E$67, 3,FALSE)</f>
        <v>302</v>
      </c>
      <c r="F120" s="133">
        <v>2.3099999999999999E-2</v>
      </c>
      <c r="G120" s="75">
        <v>2.6800000000000001E-2</v>
      </c>
      <c r="H120" s="75">
        <v>3.1399999999999997E-2</v>
      </c>
      <c r="I120" s="75">
        <v>3.6999999999999998E-2</v>
      </c>
      <c r="J120" s="75">
        <v>3.9199999999999999E-2</v>
      </c>
      <c r="K120" s="75">
        <v>4.7100000000000003E-2</v>
      </c>
      <c r="L120" s="75">
        <v>5.8000000000000003E-2</v>
      </c>
      <c r="M120" s="75">
        <v>8.2600000000000007E-2</v>
      </c>
      <c r="N120" s="75">
        <v>0.11119999999999999</v>
      </c>
      <c r="O120" s="224">
        <v>0.16589999999999999</v>
      </c>
      <c r="P120" s="76">
        <v>12</v>
      </c>
    </row>
    <row r="121" spans="1:16" ht="12" customHeight="1" x14ac:dyDescent="0.25">
      <c r="A121" s="207">
        <v>29</v>
      </c>
      <c r="B121" s="4" t="s">
        <v>289</v>
      </c>
      <c r="C121" s="127" t="s">
        <v>290</v>
      </c>
      <c r="D121" s="22">
        <f>VLOOKUP(C121,'Table 3-WestCoast'!B$7:E$67,4,FALSE)</f>
        <v>1299.94</v>
      </c>
      <c r="E121" s="20">
        <f>VLOOKUP(C121,'Table 3-WestCoast'!B$7:E$67, 3,FALSE)</f>
        <v>488</v>
      </c>
      <c r="F121" s="133">
        <v>15.074</v>
      </c>
      <c r="G121" s="75">
        <v>16.151299999999999</v>
      </c>
      <c r="H121" s="75">
        <v>17.413</v>
      </c>
      <c r="I121" s="75">
        <v>18.9269</v>
      </c>
      <c r="J121" s="75">
        <v>19.4847</v>
      </c>
      <c r="K121" s="75">
        <v>21.522400000000001</v>
      </c>
      <c r="L121" s="75">
        <v>24.264600000000002</v>
      </c>
      <c r="M121" s="75">
        <v>30.474</v>
      </c>
      <c r="N121" s="75">
        <v>38.194499999999998</v>
      </c>
      <c r="O121" s="224">
        <v>56.607500000000002</v>
      </c>
      <c r="P121" s="76">
        <v>45</v>
      </c>
    </row>
    <row r="122" spans="1:16" ht="12" customHeight="1" x14ac:dyDescent="0.25">
      <c r="A122" s="207">
        <v>29</v>
      </c>
      <c r="B122" s="4" t="s">
        <v>291</v>
      </c>
      <c r="C122" s="127" t="s">
        <v>292</v>
      </c>
      <c r="D122" s="22">
        <f>VLOOKUP(C122,'Table 3-WestCoast'!B$7:E$67,4,FALSE)</f>
        <v>352.705625</v>
      </c>
      <c r="E122" s="20">
        <f>VLOOKUP(C122,'Table 3-WestCoast'!B$7:E$67, 3,FALSE)</f>
        <v>431</v>
      </c>
      <c r="F122" s="133">
        <v>0.27560000000000001</v>
      </c>
      <c r="G122" s="75">
        <v>0.3594</v>
      </c>
      <c r="H122" s="75">
        <v>0.4758</v>
      </c>
      <c r="I122" s="75">
        <v>0.64300000000000002</v>
      </c>
      <c r="J122" s="75">
        <v>0.71240000000000003</v>
      </c>
      <c r="K122" s="75">
        <v>1.0021</v>
      </c>
      <c r="L122" s="75">
        <v>1.4825999999999999</v>
      </c>
      <c r="M122" s="75">
        <v>2.9428000000000001</v>
      </c>
      <c r="N122" s="75">
        <v>5.3883000000000001</v>
      </c>
      <c r="O122" s="224">
        <v>13.0288</v>
      </c>
      <c r="P122" s="76">
        <v>92</v>
      </c>
    </row>
    <row r="123" spans="1:16" ht="12" customHeight="1" x14ac:dyDescent="0.25">
      <c r="A123" s="207">
        <v>29</v>
      </c>
      <c r="B123" s="4" t="s">
        <v>293</v>
      </c>
      <c r="C123" s="127" t="s">
        <v>294</v>
      </c>
      <c r="D123" s="22">
        <f>VLOOKUP(C123,'Table 3-WestCoast'!B$7:E$67,4,FALSE)</f>
        <v>458.729375</v>
      </c>
      <c r="E123" s="20">
        <f>VLOOKUP(C123,'Table 3-WestCoast'!B$7:E$67, 3,FALSE)</f>
        <v>523</v>
      </c>
      <c r="F123" s="133">
        <v>2.2951000000000001</v>
      </c>
      <c r="G123" s="75">
        <v>3.1089000000000002</v>
      </c>
      <c r="H123" s="75">
        <v>4.2248999999999999</v>
      </c>
      <c r="I123" s="75">
        <v>5.7662000000000004</v>
      </c>
      <c r="J123" s="75">
        <v>6.3807999999999998</v>
      </c>
      <c r="K123" s="75">
        <v>8.7827999999999999</v>
      </c>
      <c r="L123" s="75">
        <v>12.218</v>
      </c>
      <c r="M123" s="75">
        <v>19.552499999999998</v>
      </c>
      <c r="N123" s="75">
        <v>26.020700000000001</v>
      </c>
      <c r="O123" s="224">
        <v>31.604399999999998</v>
      </c>
      <c r="P123" s="76">
        <v>51</v>
      </c>
    </row>
    <row r="124" spans="1:16" ht="12" customHeight="1" x14ac:dyDescent="0.25">
      <c r="A124" s="207">
        <v>29</v>
      </c>
      <c r="B124" s="4" t="s">
        <v>295</v>
      </c>
      <c r="C124" s="127" t="s">
        <v>296</v>
      </c>
      <c r="D124" s="22">
        <f>VLOOKUP(C124,'Table 3-WestCoast'!B$7:E$67,4,FALSE)</f>
        <v>38.909999999999997</v>
      </c>
      <c r="E124" s="20">
        <f>VLOOKUP(C124,'Table 3-WestCoast'!B$7:E$67, 3,FALSE)</f>
        <v>685</v>
      </c>
      <c r="F124" s="133">
        <v>3.8999999999999998E-3</v>
      </c>
      <c r="G124" s="75">
        <v>5.3E-3</v>
      </c>
      <c r="H124" s="75">
        <v>7.4999999999999997E-3</v>
      </c>
      <c r="I124" s="75">
        <v>1.11E-2</v>
      </c>
      <c r="J124" s="75">
        <v>1.2699999999999999E-2</v>
      </c>
      <c r="K124" s="75">
        <v>2.01E-2</v>
      </c>
      <c r="L124" s="75">
        <v>3.5099999999999999E-2</v>
      </c>
      <c r="M124" s="75">
        <v>0.1022</v>
      </c>
      <c r="N124" s="75">
        <v>0.29659999999999997</v>
      </c>
      <c r="O124" s="224">
        <v>1.9297</v>
      </c>
      <c r="P124" s="76">
        <v>18</v>
      </c>
    </row>
    <row r="125" spans="1:16" ht="12" customHeight="1" x14ac:dyDescent="0.25">
      <c r="A125" s="207">
        <v>29</v>
      </c>
      <c r="B125" s="4" t="s">
        <v>297</v>
      </c>
      <c r="C125" s="127" t="s">
        <v>298</v>
      </c>
      <c r="D125" s="22">
        <f>VLOOKUP(C125,'Table 3-WestCoast'!B$7:E$67,4,FALSE)</f>
        <v>13.035</v>
      </c>
      <c r="E125" s="20">
        <f>VLOOKUP(C125,'Table 3-WestCoast'!B$7:E$67, 3,FALSE)</f>
        <v>665</v>
      </c>
      <c r="F125" s="133">
        <v>6.1999999999999998E-3</v>
      </c>
      <c r="G125" s="75">
        <v>6.8999999999999999E-3</v>
      </c>
      <c r="H125" s="75">
        <v>7.7999999999999996E-3</v>
      </c>
      <c r="I125" s="75">
        <v>8.9999999999999993E-3</v>
      </c>
      <c r="J125" s="75">
        <v>9.4000000000000004E-3</v>
      </c>
      <c r="K125" s="75">
        <v>1.1299999999999999E-2</v>
      </c>
      <c r="L125" s="75">
        <v>1.41E-2</v>
      </c>
      <c r="M125" s="75">
        <v>2.24E-2</v>
      </c>
      <c r="N125" s="75">
        <v>3.6999999999999998E-2</v>
      </c>
      <c r="O125" s="224">
        <v>9.9000000000000005E-2</v>
      </c>
      <c r="P125" s="76">
        <v>14</v>
      </c>
    </row>
    <row r="126" spans="1:16" x14ac:dyDescent="0.25">
      <c r="A126" s="208">
        <v>29</v>
      </c>
      <c r="B126" s="11" t="s">
        <v>299</v>
      </c>
      <c r="C126" s="202" t="s">
        <v>300</v>
      </c>
      <c r="D126" s="182">
        <f>VLOOKUP(C126,'Table 3-WestCoast'!B$7:E$67,4,FALSE)</f>
        <v>181.02812499999999</v>
      </c>
      <c r="E126" s="154">
        <f>VLOOKUP(C126,'Table 3-WestCoast'!B$7:E$67, 3,FALSE)</f>
        <v>698</v>
      </c>
      <c r="F126" s="177">
        <v>2.0365000000000002</v>
      </c>
      <c r="G126" s="225">
        <v>2.2238000000000002</v>
      </c>
      <c r="H126" s="225">
        <v>2.4459</v>
      </c>
      <c r="I126" s="225">
        <v>2.7159</v>
      </c>
      <c r="J126" s="225">
        <v>2.8163</v>
      </c>
      <c r="K126" s="225">
        <v>3.1863999999999999</v>
      </c>
      <c r="L126" s="225">
        <v>3.6920999999999999</v>
      </c>
      <c r="M126" s="225">
        <v>4.8605999999999998</v>
      </c>
      <c r="N126" s="225">
        <v>6.3429000000000002</v>
      </c>
      <c r="O126" s="226">
        <v>9.9313000000000002</v>
      </c>
      <c r="P126" s="160">
        <v>52</v>
      </c>
    </row>
  </sheetData>
  <mergeCells count="3">
    <mergeCell ref="B3:C3"/>
    <mergeCell ref="F3:O3"/>
    <mergeCell ref="F4:O4"/>
  </mergeCells>
  <printOptions horizontalCentered="1"/>
  <pageMargins left="0.70866141732283472" right="0.70866141732283472" top="0.98425196850393704" bottom="0.9055118110236221" header="0.70866141732283472" footer="0.59055118110236227"/>
  <pageSetup scale="87" orientation="landscape" r:id="rId1"/>
  <headerFooter>
    <oddFooter xml:space="preserve">&amp;R&amp;"Arial,Bold"&amp;12Table 8: Frequency Distribution of Annual 7-Day Low Flows (page &amp;P of 3)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3:AH126"/>
  <sheetViews>
    <sheetView topLeftCell="A88" zoomScaleNormal="100" workbookViewId="0">
      <selection activeCell="V23" sqref="V23"/>
    </sheetView>
  </sheetViews>
  <sheetFormatPr defaultColWidth="8.1796875" defaultRowHeight="12.5" x14ac:dyDescent="0.25"/>
  <cols>
    <col min="1" max="1" width="5.453125" style="1" bestFit="1" customWidth="1"/>
    <col min="2" max="2" width="17.81640625" style="1" customWidth="1"/>
    <col min="3" max="3" width="10.453125" style="1" customWidth="1"/>
    <col min="4" max="5" width="8.453125" style="1" customWidth="1"/>
    <col min="6" max="17" width="7.26953125" style="140" customWidth="1"/>
    <col min="18" max="16384" width="8.1796875" style="1"/>
  </cols>
  <sheetData>
    <row r="3" spans="1:34" ht="12" customHeight="1" x14ac:dyDescent="0.25">
      <c r="A3" s="201" t="s">
        <v>0</v>
      </c>
      <c r="B3" s="330" t="s">
        <v>55</v>
      </c>
      <c r="C3" s="344"/>
      <c r="D3" s="103" t="s">
        <v>1</v>
      </c>
      <c r="E3" s="134" t="s">
        <v>32</v>
      </c>
      <c r="F3" s="345" t="s">
        <v>317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7"/>
    </row>
    <row r="4" spans="1:34" ht="12" customHeight="1" x14ac:dyDescent="0.25">
      <c r="A4" s="198" t="s">
        <v>3</v>
      </c>
      <c r="B4" s="106" t="s">
        <v>29</v>
      </c>
      <c r="C4" s="107" t="s">
        <v>30</v>
      </c>
      <c r="D4" s="108" t="s">
        <v>36</v>
      </c>
      <c r="E4" s="135" t="s">
        <v>4</v>
      </c>
      <c r="F4" s="348" t="s">
        <v>62</v>
      </c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50"/>
    </row>
    <row r="5" spans="1:34" ht="12" customHeight="1" x14ac:dyDescent="0.3">
      <c r="A5" s="73" t="s">
        <v>19</v>
      </c>
      <c r="B5" s="109"/>
      <c r="C5" s="69" t="s">
        <v>31</v>
      </c>
      <c r="D5" s="110" t="s">
        <v>56</v>
      </c>
      <c r="E5" s="71" t="s">
        <v>25</v>
      </c>
      <c r="F5" s="190">
        <v>99</v>
      </c>
      <c r="G5" s="191">
        <v>95</v>
      </c>
      <c r="H5" s="191">
        <v>90</v>
      </c>
      <c r="I5" s="191">
        <v>80</v>
      </c>
      <c r="J5" s="191">
        <v>50</v>
      </c>
      <c r="K5" s="191">
        <v>25</v>
      </c>
      <c r="L5" s="191">
        <v>15</v>
      </c>
      <c r="M5" s="191">
        <v>10</v>
      </c>
      <c r="N5" s="191">
        <v>5</v>
      </c>
      <c r="O5" s="191">
        <v>2</v>
      </c>
      <c r="P5" s="192">
        <v>1</v>
      </c>
      <c r="Q5" s="193">
        <v>0.1</v>
      </c>
      <c r="R5" s="136"/>
      <c r="S5" s="136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2"/>
      <c r="AE5" s="2"/>
      <c r="AF5" s="2"/>
      <c r="AG5" s="2"/>
      <c r="AH5" s="2"/>
    </row>
    <row r="6" spans="1:34" ht="12" customHeight="1" x14ac:dyDescent="0.25">
      <c r="A6" s="204">
        <v>11</v>
      </c>
      <c r="B6" s="117" t="s">
        <v>63</v>
      </c>
      <c r="C6" s="205" t="s">
        <v>64</v>
      </c>
      <c r="D6" s="123">
        <f>VLOOKUP(C6,'Table 3-WestCoast'!B$7:E$56,4,FALSE)</f>
        <v>81.233125000000001</v>
      </c>
      <c r="E6" s="130">
        <f>VLOOKUP(C6,'Table 3-WestCoast'!B$7:E$55,3,FALSE)</f>
        <v>215</v>
      </c>
      <c r="F6" s="112">
        <v>0.41599999999999998</v>
      </c>
      <c r="G6" s="112">
        <v>0.91700000000000004</v>
      </c>
      <c r="H6" s="112">
        <v>1.42</v>
      </c>
      <c r="I6" s="112">
        <v>2.4</v>
      </c>
      <c r="J6" s="112">
        <v>5.64</v>
      </c>
      <c r="K6" s="112">
        <v>10.9</v>
      </c>
      <c r="L6" s="112">
        <v>14.7</v>
      </c>
      <c r="M6" s="112">
        <v>17.8</v>
      </c>
      <c r="N6" s="112">
        <v>23</v>
      </c>
      <c r="O6" s="112">
        <v>30.7</v>
      </c>
      <c r="P6" s="112">
        <v>37.036999999999999</v>
      </c>
      <c r="Q6" s="187">
        <v>63.923299999999998</v>
      </c>
      <c r="R6" s="114"/>
      <c r="S6" s="114"/>
      <c r="T6" s="137"/>
      <c r="U6" s="114"/>
      <c r="V6" s="114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6"/>
      <c r="AH6" s="136"/>
    </row>
    <row r="7" spans="1:34" ht="12" customHeight="1" x14ac:dyDescent="0.25">
      <c r="A7" s="42">
        <v>11</v>
      </c>
      <c r="B7" s="16" t="s">
        <v>65</v>
      </c>
      <c r="C7" s="206" t="s">
        <v>66</v>
      </c>
      <c r="D7" s="21">
        <f>VLOOKUP(C7,'Table 3-WestCoast'!B$7:E$56,4,FALSE)</f>
        <v>0.36625000000000002</v>
      </c>
      <c r="E7" s="40">
        <f>VLOOKUP(C7,'Table 3-WestCoast'!B$7:E$55,3,FALSE)</f>
        <v>308</v>
      </c>
      <c r="F7" s="114">
        <v>1E-3</v>
      </c>
      <c r="G7" s="114">
        <v>1E-3</v>
      </c>
      <c r="H7" s="114">
        <v>2E-3</v>
      </c>
      <c r="I7" s="114">
        <v>3.0000000000000001E-3</v>
      </c>
      <c r="J7" s="114">
        <v>0.01</v>
      </c>
      <c r="K7" s="114">
        <v>2.3E-2</v>
      </c>
      <c r="L7" s="114">
        <v>3.4000000000000002E-2</v>
      </c>
      <c r="M7" s="114">
        <v>4.4999999999999998E-2</v>
      </c>
      <c r="N7" s="114">
        <v>6.5000000000000002E-2</v>
      </c>
      <c r="O7" s="114">
        <v>9.8599999999999993E-2</v>
      </c>
      <c r="P7" s="114">
        <v>0.1293</v>
      </c>
      <c r="Q7" s="138">
        <v>0.23960000000000001</v>
      </c>
      <c r="R7" s="114"/>
      <c r="S7" s="114"/>
      <c r="T7" s="137"/>
      <c r="U7" s="114"/>
      <c r="V7" s="114"/>
      <c r="W7" s="114"/>
      <c r="X7" s="114"/>
      <c r="Y7" s="114"/>
      <c r="Z7" s="114"/>
      <c r="AA7" s="114"/>
      <c r="AB7" s="114"/>
      <c r="AC7" s="114"/>
      <c r="AD7" s="2"/>
      <c r="AE7" s="2"/>
      <c r="AF7" s="2"/>
      <c r="AG7" s="2"/>
      <c r="AH7" s="2"/>
    </row>
    <row r="8" spans="1:34" ht="12" customHeight="1" x14ac:dyDescent="0.25">
      <c r="A8" s="42">
        <v>11</v>
      </c>
      <c r="B8" s="16" t="s">
        <v>67</v>
      </c>
      <c r="C8" s="206" t="s">
        <v>68</v>
      </c>
      <c r="D8" s="21">
        <f>VLOOKUP(C8,'Table 3-WestCoast'!B$7:E$56,4,FALSE)</f>
        <v>482.04562499999997</v>
      </c>
      <c r="E8" s="40">
        <f>VLOOKUP(C8,'Table 3-WestCoast'!B$7:E$55,3,FALSE)</f>
        <v>153</v>
      </c>
      <c r="F8" s="114">
        <v>1.3</v>
      </c>
      <c r="G8" s="114">
        <v>2.6</v>
      </c>
      <c r="H8" s="114">
        <v>3.88</v>
      </c>
      <c r="I8" s="114">
        <v>6.8</v>
      </c>
      <c r="J8" s="114">
        <v>18.3</v>
      </c>
      <c r="K8" s="114">
        <v>40.4</v>
      </c>
      <c r="L8" s="114">
        <v>57.7</v>
      </c>
      <c r="M8" s="114">
        <v>71.81</v>
      </c>
      <c r="N8" s="114">
        <v>98.3</v>
      </c>
      <c r="O8" s="114">
        <v>138</v>
      </c>
      <c r="P8" s="114">
        <v>169</v>
      </c>
      <c r="Q8" s="138">
        <v>312.54300000000001</v>
      </c>
      <c r="R8" s="114"/>
      <c r="S8" s="114"/>
      <c r="T8" s="137"/>
      <c r="U8" s="114"/>
      <c r="V8" s="114"/>
      <c r="W8" s="114"/>
      <c r="X8" s="114"/>
      <c r="Y8" s="114"/>
      <c r="Z8" s="114"/>
      <c r="AA8" s="114"/>
      <c r="AB8" s="114"/>
      <c r="AC8" s="114"/>
      <c r="AD8" s="2"/>
      <c r="AE8" s="2"/>
      <c r="AF8" s="2"/>
      <c r="AG8" s="2"/>
      <c r="AH8" s="2"/>
    </row>
    <row r="9" spans="1:34" ht="12" customHeight="1" x14ac:dyDescent="0.25">
      <c r="A9" s="207">
        <v>25</v>
      </c>
      <c r="B9" s="4" t="s">
        <v>69</v>
      </c>
      <c r="C9" s="206" t="s">
        <v>70</v>
      </c>
      <c r="D9" s="21">
        <f>VLOOKUP(C9,'Table 3-SouthCoast'!B$7:E$80,4,FALSE)</f>
        <v>2533.2912500000002</v>
      </c>
      <c r="E9" s="40">
        <f>VLOOKUP(C9,'Table 3-SouthCoast'!B$7:E$80,3,FALSE)</f>
        <v>1434</v>
      </c>
      <c r="F9" s="114">
        <v>4.7129000000000003</v>
      </c>
      <c r="G9" s="114">
        <v>6.33</v>
      </c>
      <c r="H9" s="114">
        <v>7.35</v>
      </c>
      <c r="I9" s="114">
        <v>9.11</v>
      </c>
      <c r="J9" s="114">
        <v>16.3</v>
      </c>
      <c r="K9" s="114">
        <v>34.5</v>
      </c>
      <c r="L9" s="114">
        <v>55.2</v>
      </c>
      <c r="M9" s="114">
        <v>73.099999999999994</v>
      </c>
      <c r="N9" s="114">
        <v>101</v>
      </c>
      <c r="O9" s="114">
        <v>136.41999999999999</v>
      </c>
      <c r="P9" s="114">
        <v>156.71</v>
      </c>
      <c r="Q9" s="138">
        <v>227.471</v>
      </c>
      <c r="R9" s="114"/>
      <c r="S9" s="114"/>
      <c r="T9" s="137"/>
      <c r="U9" s="114"/>
      <c r="V9" s="114"/>
      <c r="W9" s="114"/>
      <c r="X9" s="114"/>
      <c r="Y9" s="114"/>
      <c r="Z9" s="114"/>
      <c r="AA9" s="114"/>
      <c r="AB9" s="114"/>
      <c r="AC9" s="114"/>
      <c r="AD9" s="2"/>
      <c r="AE9" s="2"/>
      <c r="AF9" s="2"/>
      <c r="AG9" s="2"/>
      <c r="AH9" s="2"/>
    </row>
    <row r="10" spans="1:34" ht="12" customHeight="1" x14ac:dyDescent="0.25">
      <c r="A10" s="207">
        <v>25</v>
      </c>
      <c r="B10" s="4" t="s">
        <v>71</v>
      </c>
      <c r="C10" s="206" t="s">
        <v>72</v>
      </c>
      <c r="D10" s="21">
        <f>VLOOKUP(C10,'Table 3-SouthCoast'!B$7:E$80,4,FALSE)</f>
        <v>3637.4293750000002</v>
      </c>
      <c r="E10" s="40">
        <f>VLOOKUP(C10,'Table 3-SouthCoast'!B$7:E$80,3,FALSE)</f>
        <v>1485</v>
      </c>
      <c r="F10" s="114">
        <v>11.006</v>
      </c>
      <c r="G10" s="114">
        <v>13.3</v>
      </c>
      <c r="H10" s="114">
        <v>15.6</v>
      </c>
      <c r="I10" s="114">
        <v>20.6</v>
      </c>
      <c r="J10" s="114">
        <v>55.6</v>
      </c>
      <c r="K10" s="114">
        <v>153</v>
      </c>
      <c r="L10" s="114">
        <v>191</v>
      </c>
      <c r="M10" s="114">
        <v>214</v>
      </c>
      <c r="N10" s="114">
        <v>255</v>
      </c>
      <c r="O10" s="114">
        <v>303</v>
      </c>
      <c r="P10" s="114">
        <v>340</v>
      </c>
      <c r="Q10" s="138">
        <v>487.58800000000002</v>
      </c>
      <c r="R10" s="114"/>
      <c r="S10" s="114"/>
      <c r="T10" s="137"/>
      <c r="U10" s="114"/>
      <c r="V10" s="114"/>
      <c r="W10" s="114"/>
      <c r="X10" s="114"/>
      <c r="Y10" s="114"/>
      <c r="Z10" s="114"/>
      <c r="AA10" s="114"/>
      <c r="AB10" s="114"/>
      <c r="AC10" s="114"/>
      <c r="AD10" s="2"/>
      <c r="AE10" s="2"/>
      <c r="AF10" s="2"/>
      <c r="AG10" s="2"/>
      <c r="AH10" s="2"/>
    </row>
    <row r="11" spans="1:34" ht="12" customHeight="1" x14ac:dyDescent="0.25">
      <c r="A11" s="207">
        <v>25</v>
      </c>
      <c r="B11" s="4" t="s">
        <v>73</v>
      </c>
      <c r="C11" s="206" t="s">
        <v>74</v>
      </c>
      <c r="D11" s="21">
        <f>VLOOKUP(C11,'Table 3-SouthCoast'!B$7:E$80,4,FALSE)</f>
        <v>2139.5456250000002</v>
      </c>
      <c r="E11" s="40">
        <f>VLOOKUP(C11,'Table 3-SouthCoast'!B$7:E$80,3,FALSE)</f>
        <v>1738</v>
      </c>
      <c r="F11" s="114">
        <v>5.24</v>
      </c>
      <c r="G11" s="114">
        <v>6.9349999999999996</v>
      </c>
      <c r="H11" s="114">
        <v>8.27</v>
      </c>
      <c r="I11" s="114">
        <v>10.8</v>
      </c>
      <c r="J11" s="114">
        <v>30.1</v>
      </c>
      <c r="K11" s="114">
        <v>77.099999999999994</v>
      </c>
      <c r="L11" s="114">
        <v>99.1</v>
      </c>
      <c r="M11" s="114">
        <v>111</v>
      </c>
      <c r="N11" s="114">
        <v>126</v>
      </c>
      <c r="O11" s="114">
        <v>143</v>
      </c>
      <c r="P11" s="114">
        <v>155</v>
      </c>
      <c r="Q11" s="138">
        <v>190</v>
      </c>
      <c r="R11" s="114"/>
      <c r="S11" s="114"/>
      <c r="T11" s="137"/>
      <c r="U11" s="114"/>
      <c r="V11" s="114"/>
      <c r="W11" s="114"/>
      <c r="X11" s="114"/>
      <c r="Y11" s="114"/>
      <c r="Z11" s="114"/>
      <c r="AA11" s="114"/>
      <c r="AB11" s="114"/>
      <c r="AC11" s="114"/>
      <c r="AD11" s="2"/>
      <c r="AE11" s="2"/>
      <c r="AF11" s="2"/>
      <c r="AG11" s="2"/>
      <c r="AH11" s="2"/>
    </row>
    <row r="12" spans="1:34" ht="12" customHeight="1" x14ac:dyDescent="0.25">
      <c r="A12" s="207">
        <v>25</v>
      </c>
      <c r="B12" s="4" t="s">
        <v>75</v>
      </c>
      <c r="C12" s="206" t="s">
        <v>76</v>
      </c>
      <c r="D12" s="21">
        <f>VLOOKUP(C12,'Table 3-SouthCoast'!B$7:E$80,4,FALSE)</f>
        <v>314.93875000000003</v>
      </c>
      <c r="E12" s="40">
        <f>VLOOKUP(C12,'Table 3-SouthCoast'!B$7:E$80,3,FALSE)</f>
        <v>1443</v>
      </c>
      <c r="F12" s="114">
        <v>0.39539999999999997</v>
      </c>
      <c r="G12" s="114">
        <v>0.58699999999999997</v>
      </c>
      <c r="H12" s="114">
        <v>0.73499999999999999</v>
      </c>
      <c r="I12" s="114">
        <v>1.02</v>
      </c>
      <c r="J12" s="114">
        <v>2.35</v>
      </c>
      <c r="K12" s="114">
        <v>7.17</v>
      </c>
      <c r="L12" s="114">
        <v>14.03</v>
      </c>
      <c r="M12" s="114">
        <v>19.899999999999999</v>
      </c>
      <c r="N12" s="114">
        <v>29.9</v>
      </c>
      <c r="O12" s="114">
        <v>41</v>
      </c>
      <c r="P12" s="114">
        <v>49.161999999999999</v>
      </c>
      <c r="Q12" s="138">
        <v>75.416200000000003</v>
      </c>
      <c r="R12" s="114"/>
      <c r="S12" s="114"/>
      <c r="T12" s="137"/>
      <c r="U12" s="114"/>
      <c r="V12" s="114"/>
      <c r="W12" s="114"/>
      <c r="X12" s="114"/>
      <c r="Y12" s="114"/>
      <c r="Z12" s="114"/>
      <c r="AA12" s="114"/>
      <c r="AB12" s="114"/>
      <c r="AC12" s="114"/>
      <c r="AD12" s="2"/>
      <c r="AE12" s="2"/>
      <c r="AF12" s="2"/>
      <c r="AG12" s="2"/>
      <c r="AH12" s="2"/>
    </row>
    <row r="13" spans="1:34" ht="12" customHeight="1" x14ac:dyDescent="0.25">
      <c r="A13" s="207">
        <v>25</v>
      </c>
      <c r="B13" s="4" t="s">
        <v>77</v>
      </c>
      <c r="C13" s="206" t="s">
        <v>78</v>
      </c>
      <c r="D13" s="21">
        <f>VLOOKUP(C13,'Table 3-SouthCoast'!B$7:E$80,4,FALSE)</f>
        <v>911.88250000000005</v>
      </c>
      <c r="E13" s="40">
        <f>VLOOKUP(C13,'Table 3-SouthCoast'!B$7:E$80,3,FALSE)</f>
        <v>1233</v>
      </c>
      <c r="F13" s="114">
        <v>0.25</v>
      </c>
      <c r="G13" s="114">
        <v>0.53400000000000003</v>
      </c>
      <c r="H13" s="114">
        <v>0.77900000000000003</v>
      </c>
      <c r="I13" s="114">
        <v>1.1599999999999999</v>
      </c>
      <c r="J13" s="114">
        <v>2.97</v>
      </c>
      <c r="K13" s="114">
        <v>9.51</v>
      </c>
      <c r="L13" s="114">
        <v>18.3</v>
      </c>
      <c r="M13" s="114">
        <v>25.5</v>
      </c>
      <c r="N13" s="114">
        <v>36.200000000000003</v>
      </c>
      <c r="O13" s="114">
        <v>49.8</v>
      </c>
      <c r="P13" s="114">
        <v>60.9</v>
      </c>
      <c r="Q13" s="138">
        <v>88.374600000000001</v>
      </c>
      <c r="R13" s="114"/>
      <c r="S13" s="114"/>
      <c r="T13" s="137"/>
      <c r="U13" s="114"/>
      <c r="V13" s="114"/>
      <c r="W13" s="114"/>
      <c r="X13" s="114"/>
      <c r="Y13" s="114"/>
      <c r="Z13" s="114"/>
      <c r="AA13" s="114"/>
      <c r="AB13" s="114"/>
      <c r="AC13" s="114"/>
      <c r="AD13" s="2"/>
      <c r="AE13" s="2"/>
      <c r="AF13" s="2"/>
      <c r="AG13" s="2"/>
      <c r="AH13" s="2"/>
    </row>
    <row r="14" spans="1:34" ht="12" customHeight="1" x14ac:dyDescent="0.25">
      <c r="A14" s="207">
        <v>25</v>
      </c>
      <c r="B14" s="4" t="s">
        <v>79</v>
      </c>
      <c r="C14" s="206" t="s">
        <v>80</v>
      </c>
      <c r="D14" s="21">
        <f>VLOOKUP(C14,'Table 3-SouthCoast'!B$7:E$80,4,FALSE)</f>
        <v>89.163749999999993</v>
      </c>
      <c r="E14" s="40">
        <f>VLOOKUP(C14,'Table 3-SouthCoast'!B$7:E$80,3,FALSE)</f>
        <v>1387</v>
      </c>
      <c r="F14" s="114">
        <v>0.32129999999999997</v>
      </c>
      <c r="G14" s="114">
        <v>0.52100000000000002</v>
      </c>
      <c r="H14" s="114">
        <v>0.60899999999999999</v>
      </c>
      <c r="I14" s="114">
        <v>0.79900000000000004</v>
      </c>
      <c r="J14" s="114">
        <v>1.61</v>
      </c>
      <c r="K14" s="114">
        <v>4.1399999999999997</v>
      </c>
      <c r="L14" s="114">
        <v>7.07</v>
      </c>
      <c r="M14" s="114">
        <v>9.31</v>
      </c>
      <c r="N14" s="114">
        <v>13</v>
      </c>
      <c r="O14" s="114">
        <v>17.2</v>
      </c>
      <c r="P14" s="114">
        <v>20</v>
      </c>
      <c r="Q14" s="138">
        <v>32.896599999999999</v>
      </c>
      <c r="R14" s="114"/>
      <c r="S14" s="114"/>
      <c r="T14" s="137"/>
      <c r="U14" s="114"/>
      <c r="V14" s="114"/>
      <c r="W14" s="114"/>
      <c r="X14" s="114"/>
      <c r="Y14" s="114"/>
      <c r="Z14" s="114"/>
      <c r="AA14" s="114"/>
      <c r="AB14" s="114"/>
      <c r="AC14" s="114"/>
      <c r="AD14" s="2"/>
      <c r="AE14" s="2"/>
      <c r="AF14" s="2"/>
      <c r="AG14" s="2"/>
      <c r="AH14" s="2"/>
    </row>
    <row r="15" spans="1:34" ht="12" customHeight="1" x14ac:dyDescent="0.25">
      <c r="A15" s="207">
        <v>25</v>
      </c>
      <c r="B15" s="4" t="s">
        <v>81</v>
      </c>
      <c r="C15" s="206" t="s">
        <v>82</v>
      </c>
      <c r="D15" s="21">
        <f>VLOOKUP(C15,'Table 3-SouthCoast'!B$7:E$80,4,FALSE)</f>
        <v>5683.6262500000003</v>
      </c>
      <c r="E15" s="40">
        <f>VLOOKUP(C15,'Table 3-SouthCoast'!B$7:E$80,3,FALSE)</f>
        <v>1704</v>
      </c>
      <c r="F15" s="114">
        <v>32.200000000000003</v>
      </c>
      <c r="G15" s="114">
        <v>42</v>
      </c>
      <c r="H15" s="114">
        <v>50</v>
      </c>
      <c r="I15" s="114">
        <v>64.599999999999994</v>
      </c>
      <c r="J15" s="114">
        <v>154</v>
      </c>
      <c r="K15" s="114">
        <v>450</v>
      </c>
      <c r="L15" s="114">
        <v>594</v>
      </c>
      <c r="M15" s="114">
        <v>677.9</v>
      </c>
      <c r="N15" s="114">
        <v>797</v>
      </c>
      <c r="O15" s="114">
        <v>932</v>
      </c>
      <c r="P15" s="114">
        <v>1040</v>
      </c>
      <c r="Q15" s="138">
        <v>1510</v>
      </c>
      <c r="R15" s="114"/>
      <c r="S15" s="114"/>
      <c r="T15" s="136"/>
      <c r="U15" s="114"/>
      <c r="V15" s="114"/>
      <c r="W15" s="114"/>
      <c r="X15" s="114"/>
      <c r="Y15" s="114"/>
      <c r="Z15" s="114"/>
      <c r="AA15" s="114"/>
      <c r="AB15" s="114"/>
      <c r="AC15" s="114"/>
      <c r="AD15" s="2"/>
      <c r="AE15" s="2"/>
      <c r="AF15" s="2"/>
      <c r="AG15" s="2"/>
      <c r="AH15" s="2"/>
    </row>
    <row r="16" spans="1:34" ht="12" customHeight="1" x14ac:dyDescent="0.25">
      <c r="A16" s="207">
        <v>25</v>
      </c>
      <c r="B16" s="4" t="s">
        <v>83</v>
      </c>
      <c r="C16" s="206" t="s">
        <v>84</v>
      </c>
      <c r="D16" s="21">
        <f>VLOOKUP(C16,'Table 3-SouthCoast'!B$7:E$80,4,FALSE)</f>
        <v>5804.9250000000002</v>
      </c>
      <c r="E16" s="40">
        <f>VLOOKUP(C16,'Table 3-SouthCoast'!B$7:E$80,3,FALSE)</f>
        <v>1562</v>
      </c>
      <c r="F16" s="114">
        <v>34.799999999999997</v>
      </c>
      <c r="G16" s="114">
        <v>46</v>
      </c>
      <c r="H16" s="114">
        <v>53.5</v>
      </c>
      <c r="I16" s="114">
        <v>67.400000000000006</v>
      </c>
      <c r="J16" s="114">
        <v>167</v>
      </c>
      <c r="K16" s="114">
        <v>496</v>
      </c>
      <c r="L16" s="114">
        <v>640</v>
      </c>
      <c r="M16" s="114">
        <v>718.6</v>
      </c>
      <c r="N16" s="114">
        <v>814</v>
      </c>
      <c r="O16" s="114">
        <v>932</v>
      </c>
      <c r="P16" s="114">
        <v>1010</v>
      </c>
      <c r="Q16" s="138">
        <v>1450</v>
      </c>
      <c r="R16" s="114"/>
      <c r="S16" s="114"/>
      <c r="T16" s="136"/>
      <c r="U16" s="114"/>
      <c r="V16" s="114"/>
      <c r="W16" s="114"/>
      <c r="X16" s="114"/>
      <c r="Y16" s="114"/>
      <c r="Z16" s="114"/>
      <c r="AA16" s="114"/>
      <c r="AB16" s="114"/>
      <c r="AC16" s="114"/>
      <c r="AD16" s="2"/>
      <c r="AE16" s="2"/>
      <c r="AF16" s="2"/>
      <c r="AG16" s="2"/>
      <c r="AH16" s="2"/>
    </row>
    <row r="17" spans="1:34" ht="12" customHeight="1" x14ac:dyDescent="0.25">
      <c r="A17" s="207">
        <v>25</v>
      </c>
      <c r="B17" s="4" t="s">
        <v>85</v>
      </c>
      <c r="C17" s="206" t="s">
        <v>86</v>
      </c>
      <c r="D17" s="21">
        <f>VLOOKUP(C17,'Table 3-SouthCoast'!B$7:E$80,4,FALSE)</f>
        <v>2076.9475000000002</v>
      </c>
      <c r="E17" s="40">
        <f>VLOOKUP(C17,'Table 3-SouthCoast'!B$7:E$80,3,FALSE)</f>
        <v>1651</v>
      </c>
      <c r="F17" s="114">
        <v>16</v>
      </c>
      <c r="G17" s="114">
        <v>20.6</v>
      </c>
      <c r="H17" s="114">
        <v>24.2</v>
      </c>
      <c r="I17" s="114">
        <v>31.1</v>
      </c>
      <c r="J17" s="114">
        <v>71.599999999999994</v>
      </c>
      <c r="K17" s="114">
        <v>204.75</v>
      </c>
      <c r="L17" s="114">
        <v>269</v>
      </c>
      <c r="M17" s="114">
        <v>306</v>
      </c>
      <c r="N17" s="114">
        <v>357</v>
      </c>
      <c r="O17" s="114">
        <v>425</v>
      </c>
      <c r="P17" s="114">
        <v>470</v>
      </c>
      <c r="Q17" s="138">
        <v>614.99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2"/>
      <c r="AE17" s="2"/>
      <c r="AF17" s="2"/>
      <c r="AG17" s="2"/>
      <c r="AH17" s="2"/>
    </row>
    <row r="18" spans="1:34" ht="12" customHeight="1" x14ac:dyDescent="0.25">
      <c r="A18" s="207">
        <v>25</v>
      </c>
      <c r="B18" s="4" t="s">
        <v>87</v>
      </c>
      <c r="C18" s="206" t="s">
        <v>88</v>
      </c>
      <c r="D18" s="21">
        <f>VLOOKUP(C18,'Table 3-SouthCoast'!B$7:E$80,4,FALSE)</f>
        <v>1533.99875</v>
      </c>
      <c r="E18" s="40">
        <f>VLOOKUP(C18,'Table 3-SouthCoast'!B$7:E$80,3,FALSE)</f>
        <v>1799</v>
      </c>
      <c r="F18" s="114">
        <v>5.15</v>
      </c>
      <c r="G18" s="114">
        <v>7.0830000000000002</v>
      </c>
      <c r="H18" s="114">
        <v>8.3930000000000007</v>
      </c>
      <c r="I18" s="114">
        <v>10.7</v>
      </c>
      <c r="J18" s="114">
        <v>34</v>
      </c>
      <c r="K18" s="114">
        <v>94.7</v>
      </c>
      <c r="L18" s="114">
        <v>120</v>
      </c>
      <c r="M18" s="114">
        <v>136</v>
      </c>
      <c r="N18" s="114">
        <v>155</v>
      </c>
      <c r="O18" s="114">
        <v>179.94</v>
      </c>
      <c r="P18" s="114">
        <v>199</v>
      </c>
      <c r="Q18" s="138">
        <v>258.48500000000001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2"/>
      <c r="AE18" s="2"/>
      <c r="AF18" s="2"/>
      <c r="AG18" s="2"/>
      <c r="AH18" s="2"/>
    </row>
    <row r="19" spans="1:34" ht="12" customHeight="1" x14ac:dyDescent="0.25">
      <c r="A19" s="207">
        <v>25</v>
      </c>
      <c r="B19" s="4" t="s">
        <v>89</v>
      </c>
      <c r="C19" s="206" t="s">
        <v>90</v>
      </c>
      <c r="D19" s="21">
        <f>VLOOKUP(C19,'Table 3-SouthCoast'!B$7:E$80,4,FALSE)</f>
        <v>714.58187499999997</v>
      </c>
      <c r="E19" s="40">
        <f>VLOOKUP(C19,'Table 3-SouthCoast'!B$7:E$80,3,FALSE)</f>
        <v>1535</v>
      </c>
      <c r="F19" s="114">
        <v>5.32</v>
      </c>
      <c r="G19" s="114">
        <v>6.91</v>
      </c>
      <c r="H19" s="114">
        <v>8.0820000000000007</v>
      </c>
      <c r="I19" s="114">
        <v>10.6</v>
      </c>
      <c r="J19" s="114">
        <v>20.7</v>
      </c>
      <c r="K19" s="114">
        <v>47.2</v>
      </c>
      <c r="L19" s="114">
        <v>72.2</v>
      </c>
      <c r="M19" s="114">
        <v>90.4</v>
      </c>
      <c r="N19" s="114">
        <v>117.9</v>
      </c>
      <c r="O19" s="114">
        <v>146</v>
      </c>
      <c r="P19" s="114">
        <v>173.18</v>
      </c>
      <c r="Q19" s="138">
        <v>247.636</v>
      </c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2"/>
      <c r="AE19" s="2"/>
      <c r="AF19" s="2"/>
      <c r="AG19" s="2"/>
      <c r="AH19" s="2"/>
    </row>
    <row r="20" spans="1:34" ht="12" customHeight="1" x14ac:dyDescent="0.25">
      <c r="A20" s="207">
        <v>25</v>
      </c>
      <c r="B20" s="4" t="s">
        <v>91</v>
      </c>
      <c r="C20" s="206" t="s">
        <v>92</v>
      </c>
      <c r="D20" s="21">
        <f>VLOOKUP(C20,'Table 3-SouthCoast'!B$7:E$80,4,FALSE)</f>
        <v>407.0575</v>
      </c>
      <c r="E20" s="40">
        <f>VLOOKUP(C20,'Table 3-SouthCoast'!B$7:E$80,3,FALSE)</f>
        <v>1662</v>
      </c>
      <c r="F20" s="114">
        <v>0.63800000000000001</v>
      </c>
      <c r="G20" s="114">
        <v>0.88</v>
      </c>
      <c r="H20" s="114">
        <v>1.07</v>
      </c>
      <c r="I20" s="114">
        <v>1.37</v>
      </c>
      <c r="J20" s="114">
        <v>2.64</v>
      </c>
      <c r="K20" s="114">
        <v>7.83</v>
      </c>
      <c r="L20" s="114">
        <v>15.9</v>
      </c>
      <c r="M20" s="114">
        <v>23.9</v>
      </c>
      <c r="N20" s="114">
        <v>35.6</v>
      </c>
      <c r="O20" s="114">
        <v>49.9</v>
      </c>
      <c r="P20" s="114">
        <v>58.62</v>
      </c>
      <c r="Q20" s="138">
        <v>89.361999999999995</v>
      </c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2"/>
      <c r="AE20" s="2"/>
      <c r="AF20" s="2"/>
      <c r="AG20" s="2"/>
      <c r="AH20" s="2"/>
    </row>
    <row r="21" spans="1:34" ht="12" customHeight="1" x14ac:dyDescent="0.25">
      <c r="A21" s="207">
        <v>25</v>
      </c>
      <c r="B21" s="4" t="s">
        <v>93</v>
      </c>
      <c r="C21" s="206" t="s">
        <v>94</v>
      </c>
      <c r="D21" s="21">
        <f>VLOOKUP(C21,'Table 3-SouthCoast'!B$7:E$80,4,FALSE)</f>
        <v>765.34312499999999</v>
      </c>
      <c r="E21" s="40">
        <f>VLOOKUP(C21,'Table 3-SouthCoast'!B$7:E$80,3,FALSE)</f>
        <v>1372</v>
      </c>
      <c r="F21" s="114">
        <v>0.46360000000000001</v>
      </c>
      <c r="G21" s="114">
        <v>0.77449999999999997</v>
      </c>
      <c r="H21" s="114">
        <v>1</v>
      </c>
      <c r="I21" s="114">
        <v>1.44</v>
      </c>
      <c r="J21" s="114">
        <v>3.57</v>
      </c>
      <c r="K21" s="114">
        <v>12</v>
      </c>
      <c r="L21" s="114">
        <v>22.1</v>
      </c>
      <c r="M21" s="114">
        <v>29.7</v>
      </c>
      <c r="N21" s="114">
        <v>42</v>
      </c>
      <c r="O21" s="114">
        <v>62.3</v>
      </c>
      <c r="P21" s="114">
        <v>76.834999999999994</v>
      </c>
      <c r="Q21" s="138">
        <v>128.845</v>
      </c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2"/>
      <c r="AE21" s="2"/>
      <c r="AF21" s="2"/>
      <c r="AG21" s="2"/>
      <c r="AH21" s="2"/>
    </row>
    <row r="22" spans="1:34" ht="12" customHeight="1" x14ac:dyDescent="0.25">
      <c r="A22" s="207">
        <v>25</v>
      </c>
      <c r="B22" s="4" t="s">
        <v>95</v>
      </c>
      <c r="C22" s="206" t="s">
        <v>96</v>
      </c>
      <c r="D22" s="21">
        <f>VLOOKUP(C22,'Table 3-SouthCoast'!B$7:E$80,4,FALSE)</f>
        <v>1776.9124999999999</v>
      </c>
      <c r="E22" s="40">
        <f>VLOOKUP(C22,'Table 3-SouthCoast'!B$7:E$80,3,FALSE)</f>
        <v>1349</v>
      </c>
      <c r="F22" s="114">
        <v>1.19</v>
      </c>
      <c r="G22" s="114">
        <v>1.81</v>
      </c>
      <c r="H22" s="114">
        <v>2.31</v>
      </c>
      <c r="I22" s="114">
        <v>3.22</v>
      </c>
      <c r="J22" s="114">
        <v>6.65</v>
      </c>
      <c r="K22" s="114">
        <v>20.100000000000001</v>
      </c>
      <c r="L22" s="114">
        <v>45.44</v>
      </c>
      <c r="M22" s="114">
        <v>67.900000000000006</v>
      </c>
      <c r="N22" s="114">
        <v>103</v>
      </c>
      <c r="O22" s="114">
        <v>145</v>
      </c>
      <c r="P22" s="114">
        <v>173</v>
      </c>
      <c r="Q22" s="138">
        <v>257</v>
      </c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</row>
    <row r="23" spans="1:34" ht="12" customHeight="1" x14ac:dyDescent="0.25">
      <c r="A23" s="207">
        <v>25</v>
      </c>
      <c r="B23" s="4" t="s">
        <v>97</v>
      </c>
      <c r="C23" s="206" t="s">
        <v>98</v>
      </c>
      <c r="D23" s="21">
        <f>VLOOKUP(C23,'Table 3-SouthCoast'!B$7:E$80,4,FALSE)</f>
        <v>253.61500000000001</v>
      </c>
      <c r="E23" s="40">
        <f>VLOOKUP(C23,'Table 3-SouthCoast'!B$7:E$80,3,FALSE)</f>
        <v>1544</v>
      </c>
      <c r="F23" s="114">
        <v>0.27829999999999999</v>
      </c>
      <c r="G23" s="114">
        <v>0.42799999999999999</v>
      </c>
      <c r="H23" s="114">
        <v>0.59</v>
      </c>
      <c r="I23" s="114">
        <v>0.85399999999999998</v>
      </c>
      <c r="J23" s="114">
        <v>2.06</v>
      </c>
      <c r="K23" s="114">
        <v>6.4</v>
      </c>
      <c r="L23" s="114">
        <v>13.6</v>
      </c>
      <c r="M23" s="114">
        <v>19.64</v>
      </c>
      <c r="N23" s="114">
        <v>29.37</v>
      </c>
      <c r="O23" s="114">
        <v>41.747999999999998</v>
      </c>
      <c r="P23" s="114">
        <v>50</v>
      </c>
      <c r="Q23" s="138">
        <v>79.927400000000006</v>
      </c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</row>
    <row r="24" spans="1:34" ht="12" customHeight="1" x14ac:dyDescent="0.25">
      <c r="A24" s="207">
        <v>26</v>
      </c>
      <c r="B24" s="4" t="s">
        <v>99</v>
      </c>
      <c r="C24" s="206" t="s">
        <v>100</v>
      </c>
      <c r="D24" s="21">
        <f>VLOOKUP(C24,'Table 3-SouthCoast'!B$7:E$80,4,FALSE)</f>
        <v>295.93875000000003</v>
      </c>
      <c r="E24" s="40">
        <f>VLOOKUP(C24,'Table 3-SouthCoast'!B$7:E$80,3,FALSE)</f>
        <v>1657</v>
      </c>
      <c r="F24" s="114">
        <v>2.6</v>
      </c>
      <c r="G24" s="114">
        <v>3.18</v>
      </c>
      <c r="H24" s="114">
        <v>3.7</v>
      </c>
      <c r="I24" s="114">
        <v>5</v>
      </c>
      <c r="J24" s="114">
        <v>12.2</v>
      </c>
      <c r="K24" s="114">
        <v>30</v>
      </c>
      <c r="L24" s="114">
        <v>39.6</v>
      </c>
      <c r="M24" s="114">
        <v>45.2</v>
      </c>
      <c r="N24" s="114">
        <v>53.4</v>
      </c>
      <c r="O24" s="114">
        <v>64.3</v>
      </c>
      <c r="P24" s="114">
        <v>71.876000000000005</v>
      </c>
      <c r="Q24" s="138">
        <v>105.952</v>
      </c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</row>
    <row r="25" spans="1:34" ht="12" customHeight="1" x14ac:dyDescent="0.25">
      <c r="A25" s="207">
        <v>26</v>
      </c>
      <c r="B25" s="4" t="s">
        <v>101</v>
      </c>
      <c r="C25" s="206" t="s">
        <v>102</v>
      </c>
      <c r="D25" s="21">
        <f>VLOOKUP(C25,'Table 3-SouthCoast'!B$7:E$80,4,FALSE)</f>
        <v>650.02937499999996</v>
      </c>
      <c r="E25" s="40">
        <f>VLOOKUP(C25,'Table 3-SouthCoast'!B$7:E$80,3,FALSE)</f>
        <v>1336</v>
      </c>
      <c r="F25" s="114">
        <v>7.15</v>
      </c>
      <c r="G25" s="114">
        <v>9.7899999999999991</v>
      </c>
      <c r="H25" s="114">
        <v>11.9</v>
      </c>
      <c r="I25" s="114">
        <v>15.1</v>
      </c>
      <c r="J25" s="114">
        <v>26.4</v>
      </c>
      <c r="K25" s="114">
        <v>45.4</v>
      </c>
      <c r="L25" s="114">
        <v>61</v>
      </c>
      <c r="M25" s="114">
        <v>73</v>
      </c>
      <c r="N25" s="114">
        <v>91.2</v>
      </c>
      <c r="O25" s="114">
        <v>111</v>
      </c>
      <c r="P25" s="114">
        <v>126</v>
      </c>
      <c r="Q25" s="138">
        <v>192.34299999999999</v>
      </c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</row>
    <row r="26" spans="1:34" ht="12" customHeight="1" x14ac:dyDescent="0.25">
      <c r="A26" s="207">
        <v>26</v>
      </c>
      <c r="B26" s="4" t="s">
        <v>103</v>
      </c>
      <c r="C26" s="206" t="s">
        <v>104</v>
      </c>
      <c r="D26" s="21">
        <f>VLOOKUP(C26,'Table 3-SouthCoast'!B$7:E$80,4,FALSE)</f>
        <v>1232.625</v>
      </c>
      <c r="E26" s="40">
        <f>VLOOKUP(C26,'Table 3-SouthCoast'!B$7:E$80,3,FALSE)</f>
        <v>1219</v>
      </c>
      <c r="F26" s="114">
        <v>14.9</v>
      </c>
      <c r="G26" s="114">
        <v>20.3</v>
      </c>
      <c r="H26" s="114">
        <v>23.8</v>
      </c>
      <c r="I26" s="114">
        <v>29.7</v>
      </c>
      <c r="J26" s="114">
        <v>50.4</v>
      </c>
      <c r="K26" s="114">
        <v>85</v>
      </c>
      <c r="L26" s="114">
        <v>112</v>
      </c>
      <c r="M26" s="114">
        <v>133</v>
      </c>
      <c r="N26" s="114">
        <v>170</v>
      </c>
      <c r="O26" s="114">
        <v>213.32</v>
      </c>
      <c r="P26" s="114">
        <v>249</v>
      </c>
      <c r="Q26" s="138">
        <v>381.03199999999998</v>
      </c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</row>
    <row r="27" spans="1:34" ht="12" customHeight="1" x14ac:dyDescent="0.25">
      <c r="A27" s="207">
        <v>26</v>
      </c>
      <c r="B27" s="4" t="s">
        <v>105</v>
      </c>
      <c r="C27" s="206" t="s">
        <v>106</v>
      </c>
      <c r="D27" s="21">
        <f>VLOOKUP(C27,'Table 3-SouthCoast'!B$7:E$80,4,FALSE)</f>
        <v>334.66874999999999</v>
      </c>
      <c r="E27" s="40">
        <f>VLOOKUP(C27,'Table 3-SouthCoast'!B$7:E$80,3,FALSE)</f>
        <v>1399</v>
      </c>
      <c r="F27" s="114">
        <v>3.6</v>
      </c>
      <c r="G27" s="114">
        <v>5.32</v>
      </c>
      <c r="H27" s="114">
        <v>6.44</v>
      </c>
      <c r="I27" s="114">
        <v>8.0500000000000007</v>
      </c>
      <c r="J27" s="114">
        <v>14.2</v>
      </c>
      <c r="K27" s="114">
        <v>25.1</v>
      </c>
      <c r="L27" s="114">
        <v>33.4</v>
      </c>
      <c r="M27" s="114">
        <v>39.6</v>
      </c>
      <c r="N27" s="114">
        <v>49.8</v>
      </c>
      <c r="O27" s="114">
        <v>60.6</v>
      </c>
      <c r="P27" s="114">
        <v>69.400000000000006</v>
      </c>
      <c r="Q27" s="138">
        <v>97.108999999999995</v>
      </c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34" ht="12" customHeight="1" x14ac:dyDescent="0.25">
      <c r="A28" s="207">
        <v>26</v>
      </c>
      <c r="B28" s="4" t="s">
        <v>107</v>
      </c>
      <c r="C28" s="206" t="s">
        <v>108</v>
      </c>
      <c r="D28" s="21">
        <f>VLOOKUP(C28,'Table 3-SouthCoast'!B$7:E$80,4,FALSE)</f>
        <v>92.409374999999997</v>
      </c>
      <c r="E28" s="40">
        <f>VLOOKUP(C28,'Table 3-SouthCoast'!B$7:E$80,3,FALSE)</f>
        <v>1241</v>
      </c>
      <c r="F28" s="114">
        <v>1.58</v>
      </c>
      <c r="G28" s="114">
        <v>1.91</v>
      </c>
      <c r="H28" s="114">
        <v>2.145</v>
      </c>
      <c r="I28" s="114">
        <v>2.64</v>
      </c>
      <c r="J28" s="114">
        <v>4.84</v>
      </c>
      <c r="K28" s="114">
        <v>8.09</v>
      </c>
      <c r="L28" s="114">
        <v>9.94</v>
      </c>
      <c r="M28" s="114">
        <v>11.4</v>
      </c>
      <c r="N28" s="114">
        <v>14.1</v>
      </c>
      <c r="O28" s="114">
        <v>18.940000000000001</v>
      </c>
      <c r="P28" s="114">
        <v>24.574999999999999</v>
      </c>
      <c r="Q28" s="138">
        <v>65.731499999999997</v>
      </c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</row>
    <row r="29" spans="1:34" ht="12" customHeight="1" x14ac:dyDescent="0.25">
      <c r="A29" s="207">
        <v>26</v>
      </c>
      <c r="B29" s="4" t="s">
        <v>109</v>
      </c>
      <c r="C29" s="206" t="s">
        <v>110</v>
      </c>
      <c r="D29" s="21">
        <f>VLOOKUP(C29,'Table 3-SouthCoast'!B$7:E$80,4,FALSE)</f>
        <v>146.01</v>
      </c>
      <c r="E29" s="40">
        <f>VLOOKUP(C29,'Table 3-SouthCoast'!B$7:E$80,3,FALSE)</f>
        <v>1229</v>
      </c>
      <c r="F29" s="114">
        <v>2.3003999999999998</v>
      </c>
      <c r="G29" s="114">
        <v>3.26</v>
      </c>
      <c r="H29" s="114">
        <v>4.0599999999999996</v>
      </c>
      <c r="I29" s="114">
        <v>5.26</v>
      </c>
      <c r="J29" s="114">
        <v>10.3</v>
      </c>
      <c r="K29" s="114">
        <v>20.2</v>
      </c>
      <c r="L29" s="114">
        <v>27.5</v>
      </c>
      <c r="M29" s="114">
        <v>32.9</v>
      </c>
      <c r="N29" s="114">
        <v>43.7</v>
      </c>
      <c r="O29" s="114">
        <v>57.984000000000002</v>
      </c>
      <c r="P29" s="114">
        <v>72.488</v>
      </c>
      <c r="Q29" s="138">
        <v>172</v>
      </c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34" ht="12" customHeight="1" x14ac:dyDescent="0.25">
      <c r="A30" s="207">
        <v>26</v>
      </c>
      <c r="B30" s="4" t="s">
        <v>111</v>
      </c>
      <c r="C30" s="206" t="s">
        <v>112</v>
      </c>
      <c r="D30" s="21">
        <f>VLOOKUP(C30,'Table 3-SouthCoast'!B$7:E$80,4,FALSE)</f>
        <v>721.93562499999996</v>
      </c>
      <c r="E30" s="40">
        <f>VLOOKUP(C30,'Table 3-SouthCoast'!B$7:E$80,3,FALSE)</f>
        <v>1234</v>
      </c>
      <c r="F30" s="114">
        <v>3.95</v>
      </c>
      <c r="G30" s="114">
        <v>5.29</v>
      </c>
      <c r="H30" s="114">
        <v>6.6</v>
      </c>
      <c r="I30" s="114">
        <v>9.6199999999999992</v>
      </c>
      <c r="J30" s="114">
        <v>20</v>
      </c>
      <c r="K30" s="114">
        <v>40.299999999999997</v>
      </c>
      <c r="L30" s="114">
        <v>57.1</v>
      </c>
      <c r="M30" s="114">
        <v>70</v>
      </c>
      <c r="N30" s="114">
        <v>89.4</v>
      </c>
      <c r="O30" s="114">
        <v>116</v>
      </c>
      <c r="P30" s="114">
        <v>148.26</v>
      </c>
      <c r="Q30" s="138">
        <v>255.08199999999999</v>
      </c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</row>
    <row r="31" spans="1:34" ht="12" customHeight="1" x14ac:dyDescent="0.25">
      <c r="A31" s="207">
        <v>26</v>
      </c>
      <c r="B31" s="4" t="s">
        <v>113</v>
      </c>
      <c r="C31" s="206" t="s">
        <v>114</v>
      </c>
      <c r="D31" s="21">
        <f>VLOOKUP(C31,'Table 3-SouthCoast'!B$7:E$80,4,FALSE)</f>
        <v>1224.1400000000001</v>
      </c>
      <c r="E31" s="40">
        <f>VLOOKUP(C31,'Table 3-SouthCoast'!B$7:E$80,3,FALSE)</f>
        <v>1546</v>
      </c>
      <c r="F31" s="114">
        <v>9.6</v>
      </c>
      <c r="G31" s="114">
        <v>12.8</v>
      </c>
      <c r="H31" s="114">
        <v>16</v>
      </c>
      <c r="I31" s="114">
        <v>21.9</v>
      </c>
      <c r="J31" s="114">
        <v>65.900000000000006</v>
      </c>
      <c r="K31" s="114">
        <v>164.25</v>
      </c>
      <c r="L31" s="114">
        <v>214</v>
      </c>
      <c r="M31" s="114">
        <v>241</v>
      </c>
      <c r="N31" s="114">
        <v>283</v>
      </c>
      <c r="O31" s="114">
        <v>340.4</v>
      </c>
      <c r="P31" s="114">
        <v>387.85</v>
      </c>
      <c r="Q31" s="138">
        <v>690.54</v>
      </c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</row>
    <row r="32" spans="1:34" ht="12" customHeight="1" x14ac:dyDescent="0.25">
      <c r="A32" s="207">
        <v>26</v>
      </c>
      <c r="B32" s="4" t="s">
        <v>115</v>
      </c>
      <c r="C32" s="206" t="s">
        <v>116</v>
      </c>
      <c r="D32" s="21">
        <f>VLOOKUP(C32,'Table 3-SouthCoast'!B$7:E$80,4,FALSE)</f>
        <v>90.624375000000001</v>
      </c>
      <c r="E32" s="40">
        <f>VLOOKUP(C32,'Table 3-SouthCoast'!B$7:E$80,3,FALSE)</f>
        <v>1699</v>
      </c>
      <c r="F32" s="114">
        <v>0.79039999999999999</v>
      </c>
      <c r="G32" s="114">
        <v>0.96199999999999997</v>
      </c>
      <c r="H32" s="114">
        <v>1.08</v>
      </c>
      <c r="I32" s="114">
        <v>1.27</v>
      </c>
      <c r="J32" s="114">
        <v>2.5499999999999998</v>
      </c>
      <c r="K32" s="114">
        <v>5.92</v>
      </c>
      <c r="L32" s="114">
        <v>7.5839999999999996</v>
      </c>
      <c r="M32" s="114">
        <v>8.83</v>
      </c>
      <c r="N32" s="114">
        <v>10.6</v>
      </c>
      <c r="O32" s="114">
        <v>12.4</v>
      </c>
      <c r="P32" s="114">
        <v>14</v>
      </c>
      <c r="Q32" s="138">
        <v>21.002400000000002</v>
      </c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</row>
    <row r="33" spans="1:29" ht="12" customHeight="1" x14ac:dyDescent="0.25">
      <c r="A33" s="207">
        <v>26</v>
      </c>
      <c r="B33" s="4" t="s">
        <v>117</v>
      </c>
      <c r="C33" s="206" t="s">
        <v>118</v>
      </c>
      <c r="D33" s="21">
        <f>VLOOKUP(C33,'Table 3-SouthCoast'!B$7:E$80,4,FALSE)</f>
        <v>7877.5737499999996</v>
      </c>
      <c r="E33" s="40">
        <f>VLOOKUP(C33,'Table 3-SouthCoast'!B$7:E$80,3,FALSE)</f>
        <v>1350</v>
      </c>
      <c r="F33" s="114">
        <v>93.8</v>
      </c>
      <c r="G33" s="114">
        <v>137</v>
      </c>
      <c r="H33" s="114">
        <v>163</v>
      </c>
      <c r="I33" s="114">
        <v>207</v>
      </c>
      <c r="J33" s="114">
        <v>357</v>
      </c>
      <c r="K33" s="114">
        <v>594</v>
      </c>
      <c r="L33" s="114">
        <v>756</v>
      </c>
      <c r="M33" s="114">
        <v>865</v>
      </c>
      <c r="N33" s="114">
        <v>1030</v>
      </c>
      <c r="O33" s="114">
        <v>1210</v>
      </c>
      <c r="P33" s="114">
        <v>1310</v>
      </c>
      <c r="Q33" s="138">
        <v>1660</v>
      </c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</row>
    <row r="34" spans="1:29" ht="12" customHeight="1" x14ac:dyDescent="0.25">
      <c r="A34" s="207">
        <v>26</v>
      </c>
      <c r="B34" s="4" t="s">
        <v>119</v>
      </c>
      <c r="C34" s="206" t="s">
        <v>120</v>
      </c>
      <c r="D34" s="21">
        <f>VLOOKUP(C34,'Table 3-SouthCoast'!B$7:E$80,4,FALSE)</f>
        <v>23.108125000000001</v>
      </c>
      <c r="E34" s="40">
        <f>VLOOKUP(C34,'Table 3-SouthCoast'!B$7:E$80,3,FALSE)</f>
        <v>1536</v>
      </c>
      <c r="F34" s="114">
        <v>0.19289999999999999</v>
      </c>
      <c r="G34" s="114">
        <v>0.27650000000000002</v>
      </c>
      <c r="H34" s="114">
        <v>0.33</v>
      </c>
      <c r="I34" s="114">
        <v>0.48199999999999998</v>
      </c>
      <c r="J34" s="114">
        <v>1.52</v>
      </c>
      <c r="K34" s="114">
        <v>4.32</v>
      </c>
      <c r="L34" s="114">
        <v>6.15</v>
      </c>
      <c r="M34" s="114">
        <v>7.5090000000000003</v>
      </c>
      <c r="N34" s="114">
        <v>9.6244999999999994</v>
      </c>
      <c r="O34" s="114">
        <v>12.2</v>
      </c>
      <c r="P34" s="114">
        <v>14.769</v>
      </c>
      <c r="Q34" s="138">
        <v>28.0242</v>
      </c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</row>
    <row r="35" spans="1:29" ht="12" customHeight="1" x14ac:dyDescent="0.25">
      <c r="A35" s="207">
        <v>26</v>
      </c>
      <c r="B35" s="4" t="s">
        <v>121</v>
      </c>
      <c r="C35" s="206" t="s">
        <v>122</v>
      </c>
      <c r="D35" s="21">
        <f>VLOOKUP(C35,'Table 3-SouthCoast'!B$7:E$80,4,FALSE)</f>
        <v>330.42750000000001</v>
      </c>
      <c r="E35" s="40">
        <f>VLOOKUP(C35,'Table 3-SouthCoast'!B$7:E$80,3,FALSE)</f>
        <v>1164</v>
      </c>
      <c r="F35" s="114">
        <v>5.24</v>
      </c>
      <c r="G35" s="114">
        <v>7.28</v>
      </c>
      <c r="H35" s="114">
        <v>8.35</v>
      </c>
      <c r="I35" s="114">
        <v>10.3</v>
      </c>
      <c r="J35" s="114">
        <v>17.7</v>
      </c>
      <c r="K35" s="114">
        <v>33.1</v>
      </c>
      <c r="L35" s="114">
        <v>44.7</v>
      </c>
      <c r="M35" s="114">
        <v>53.94</v>
      </c>
      <c r="N35" s="114">
        <v>68</v>
      </c>
      <c r="O35" s="114">
        <v>90.233999999999995</v>
      </c>
      <c r="P35" s="114">
        <v>107</v>
      </c>
      <c r="Q35" s="138">
        <v>184.101</v>
      </c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</row>
    <row r="36" spans="1:29" ht="12" customHeight="1" x14ac:dyDescent="0.25">
      <c r="A36" s="207">
        <v>26</v>
      </c>
      <c r="B36" s="4" t="s">
        <v>123</v>
      </c>
      <c r="C36" s="206" t="s">
        <v>124</v>
      </c>
      <c r="D36" s="21">
        <f>VLOOKUP(C36,'Table 3-SouthCoast'!B$7:E$80,4,FALSE)</f>
        <v>275.33875</v>
      </c>
      <c r="E36" s="40">
        <f>VLOOKUP(C36,'Table 3-SouthCoast'!B$7:E$80,3,FALSE)</f>
        <v>1179</v>
      </c>
      <c r="F36" s="114">
        <v>4.75</v>
      </c>
      <c r="G36" s="114">
        <v>6.47</v>
      </c>
      <c r="H36" s="114">
        <v>7.835</v>
      </c>
      <c r="I36" s="114">
        <v>9.99</v>
      </c>
      <c r="J36" s="114">
        <v>19</v>
      </c>
      <c r="K36" s="114">
        <v>33.1</v>
      </c>
      <c r="L36" s="114">
        <v>42.7</v>
      </c>
      <c r="M36" s="114">
        <v>50.3</v>
      </c>
      <c r="N36" s="114">
        <v>63.1</v>
      </c>
      <c r="O36" s="114">
        <v>81.7</v>
      </c>
      <c r="P36" s="114">
        <v>99.15</v>
      </c>
      <c r="Q36" s="138">
        <v>213.7</v>
      </c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</row>
    <row r="37" spans="1:29" ht="12" customHeight="1" x14ac:dyDescent="0.25">
      <c r="A37" s="207">
        <v>26</v>
      </c>
      <c r="B37" s="4" t="s">
        <v>125</v>
      </c>
      <c r="C37" s="206">
        <v>12205000</v>
      </c>
      <c r="D37" s="21">
        <f>VLOOKUP(C37,'Table 3-SouthCoast'!B$7:E$80,4,FALSE)</f>
        <v>267.43374999999997</v>
      </c>
      <c r="E37" s="40">
        <f>VLOOKUP(C37,'Table 3-SouthCoast'!B$7:E$80,3,FALSE)</f>
        <v>1313</v>
      </c>
      <c r="F37" s="114">
        <v>4.6586999999999996</v>
      </c>
      <c r="G37" s="114">
        <v>6.1730999999999998</v>
      </c>
      <c r="H37" s="114">
        <v>7.3906999999999998</v>
      </c>
      <c r="I37" s="114">
        <v>9.5710999999999995</v>
      </c>
      <c r="J37" s="114">
        <v>16.990100000000002</v>
      </c>
      <c r="K37" s="114">
        <v>29.166399999999999</v>
      </c>
      <c r="L37" s="114">
        <v>38.227699999999999</v>
      </c>
      <c r="M37" s="114">
        <v>44.740600000000001</v>
      </c>
      <c r="N37" s="114">
        <v>55.500999999999998</v>
      </c>
      <c r="O37" s="114">
        <v>70.225800000000007</v>
      </c>
      <c r="P37" s="114">
        <v>83.953800000000001</v>
      </c>
      <c r="Q37" s="138">
        <v>146.72319999999999</v>
      </c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</row>
    <row r="38" spans="1:29" ht="12" customHeight="1" x14ac:dyDescent="0.25">
      <c r="A38" s="207">
        <v>26</v>
      </c>
      <c r="B38" s="4" t="s">
        <v>126</v>
      </c>
      <c r="C38" s="206" t="s">
        <v>127</v>
      </c>
      <c r="D38" s="21">
        <f>VLOOKUP(C38,'Table 3-SouthCoast'!B$7:E$80,4,FALSE)</f>
        <v>271.72125</v>
      </c>
      <c r="E38" s="40">
        <f>VLOOKUP(C38,'Table 3-SouthCoast'!B$7:E$80,3,FALSE)</f>
        <v>1378</v>
      </c>
      <c r="F38" s="114">
        <v>2.2964000000000002</v>
      </c>
      <c r="G38" s="114">
        <v>2.78</v>
      </c>
      <c r="H38" s="114">
        <v>3.45</v>
      </c>
      <c r="I38" s="114">
        <v>4.6580000000000004</v>
      </c>
      <c r="J38" s="114">
        <v>12.2</v>
      </c>
      <c r="K38" s="114">
        <v>24.8</v>
      </c>
      <c r="L38" s="114">
        <v>32.299999999999997</v>
      </c>
      <c r="M38" s="114">
        <v>36.700000000000003</v>
      </c>
      <c r="N38" s="114">
        <v>43.7</v>
      </c>
      <c r="O38" s="114">
        <v>53.8</v>
      </c>
      <c r="P38" s="114">
        <v>62.9</v>
      </c>
      <c r="Q38" s="138">
        <v>120.872</v>
      </c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</row>
    <row r="39" spans="1:29" ht="12" customHeight="1" x14ac:dyDescent="0.25">
      <c r="A39" s="207">
        <v>26</v>
      </c>
      <c r="B39" s="4" t="s">
        <v>128</v>
      </c>
      <c r="C39" s="206" t="s">
        <v>129</v>
      </c>
      <c r="D39" s="21">
        <f>VLOOKUP(C39,'Table 3-SouthCoast'!B$7:E$80,4,FALSE)</f>
        <v>30.343125000000001</v>
      </c>
      <c r="E39" s="40">
        <f>VLOOKUP(C39,'Table 3-SouthCoast'!B$7:E$80,3,FALSE)</f>
        <v>1423</v>
      </c>
      <c r="F39" s="114">
        <v>9.1899999999999996E-2</v>
      </c>
      <c r="G39" s="114">
        <v>0.2</v>
      </c>
      <c r="H39" s="114">
        <v>0.25</v>
      </c>
      <c r="I39" s="114">
        <v>0.36</v>
      </c>
      <c r="J39" s="114">
        <v>1.18</v>
      </c>
      <c r="K39" s="114">
        <v>2.52</v>
      </c>
      <c r="L39" s="114">
        <v>3.23</v>
      </c>
      <c r="M39" s="114">
        <v>3.8</v>
      </c>
      <c r="N39" s="114">
        <v>4.83</v>
      </c>
      <c r="O39" s="114">
        <v>6.3739999999999997</v>
      </c>
      <c r="P39" s="114">
        <v>7.6230000000000002</v>
      </c>
      <c r="Q39" s="138">
        <v>14.147</v>
      </c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</row>
    <row r="40" spans="1:29" ht="12" customHeight="1" x14ac:dyDescent="0.25">
      <c r="A40" s="207">
        <v>26</v>
      </c>
      <c r="B40" s="4" t="s">
        <v>130</v>
      </c>
      <c r="C40" s="206" t="s">
        <v>131</v>
      </c>
      <c r="D40" s="21">
        <f>VLOOKUP(C40,'Table 3-SouthCoast'!B$7:E$80,4,FALSE)</f>
        <v>156.12937500000001</v>
      </c>
      <c r="E40" s="40">
        <f>VLOOKUP(C40,'Table 3-SouthCoast'!B$7:E$80,3,FALSE)</f>
        <v>1166</v>
      </c>
      <c r="F40" s="114">
        <v>1.76</v>
      </c>
      <c r="G40" s="114">
        <v>2.2200000000000002</v>
      </c>
      <c r="H40" s="114">
        <v>2.58</v>
      </c>
      <c r="I40" s="114">
        <v>3.38</v>
      </c>
      <c r="J40" s="114">
        <v>6.65</v>
      </c>
      <c r="K40" s="114">
        <v>11.7</v>
      </c>
      <c r="L40" s="114">
        <v>15.2</v>
      </c>
      <c r="M40" s="114">
        <v>17.8</v>
      </c>
      <c r="N40" s="114">
        <v>22.3</v>
      </c>
      <c r="O40" s="114">
        <v>28.8</v>
      </c>
      <c r="P40" s="114">
        <v>34.659999999999997</v>
      </c>
      <c r="Q40" s="138">
        <v>81.572000000000003</v>
      </c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</row>
    <row r="41" spans="1:29" ht="12" customHeight="1" x14ac:dyDescent="0.25">
      <c r="A41" s="207">
        <v>26</v>
      </c>
      <c r="B41" s="4" t="s">
        <v>132</v>
      </c>
      <c r="C41" s="206" t="s">
        <v>133</v>
      </c>
      <c r="D41" s="21">
        <f>VLOOKUP(C41,'Table 3-SouthCoast'!B$7:E$80,4,FALSE)</f>
        <v>160.32187500000001</v>
      </c>
      <c r="E41" s="40">
        <f>VLOOKUP(C41,'Table 3-SouthCoast'!B$7:E$80,3,FALSE)</f>
        <v>1322</v>
      </c>
      <c r="F41" s="114">
        <v>1.66</v>
      </c>
      <c r="G41" s="114">
        <v>2.41</v>
      </c>
      <c r="H41" s="114">
        <v>2.9</v>
      </c>
      <c r="I41" s="114">
        <v>3.79</v>
      </c>
      <c r="J41" s="114">
        <v>7.31</v>
      </c>
      <c r="K41" s="114">
        <v>13.4</v>
      </c>
      <c r="L41" s="114">
        <v>18</v>
      </c>
      <c r="M41" s="114">
        <v>21.6</v>
      </c>
      <c r="N41" s="114">
        <v>27.5</v>
      </c>
      <c r="O41" s="114">
        <v>36.216000000000001</v>
      </c>
      <c r="P41" s="114">
        <v>43.503999999999998</v>
      </c>
      <c r="Q41" s="138">
        <v>73.881200000000007</v>
      </c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</row>
    <row r="42" spans="1:29" ht="12" customHeight="1" x14ac:dyDescent="0.25">
      <c r="A42" s="207">
        <v>26</v>
      </c>
      <c r="B42" s="4" t="s">
        <v>134</v>
      </c>
      <c r="C42" s="206" t="s">
        <v>135</v>
      </c>
      <c r="D42" s="21">
        <f>VLOOKUP(C42,'Table 3-SouthCoast'!B$7:E$80,4,FALSE)</f>
        <v>289.13249999999999</v>
      </c>
      <c r="E42" s="40">
        <f>VLOOKUP(C42,'Table 3-SouthCoast'!B$7:E$80,3,FALSE)</f>
        <v>1296</v>
      </c>
      <c r="F42" s="114">
        <v>3.5575999999999999</v>
      </c>
      <c r="G42" s="114">
        <v>5.2</v>
      </c>
      <c r="H42" s="114">
        <v>6.69</v>
      </c>
      <c r="I42" s="114">
        <v>9.6</v>
      </c>
      <c r="J42" s="114">
        <v>23.3</v>
      </c>
      <c r="K42" s="114">
        <v>46.7</v>
      </c>
      <c r="L42" s="114">
        <v>62.3</v>
      </c>
      <c r="M42" s="114">
        <v>73.900000000000006</v>
      </c>
      <c r="N42" s="114">
        <v>92.01</v>
      </c>
      <c r="O42" s="114">
        <v>122</v>
      </c>
      <c r="P42" s="114">
        <v>157.62</v>
      </c>
      <c r="Q42" s="138">
        <v>340</v>
      </c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</row>
    <row r="43" spans="1:29" ht="12" customHeight="1" x14ac:dyDescent="0.25">
      <c r="A43" s="207">
        <v>26</v>
      </c>
      <c r="B43" s="4" t="s">
        <v>136</v>
      </c>
      <c r="C43" s="206" t="s">
        <v>137</v>
      </c>
      <c r="D43" s="21">
        <f>VLOOKUP(C43,'Table 3-SouthCoast'!B$7:E$80,4,FALSE)</f>
        <v>42.615625000000001</v>
      </c>
      <c r="E43" s="40">
        <f>VLOOKUP(C43,'Table 3-SouthCoast'!B$7:E$80,3,FALSE)</f>
        <v>1081</v>
      </c>
      <c r="F43" s="114">
        <v>0.38179999999999997</v>
      </c>
      <c r="G43" s="114">
        <v>0.51800000000000002</v>
      </c>
      <c r="H43" s="114">
        <v>0.66</v>
      </c>
      <c r="I43" s="114">
        <v>0.88100000000000001</v>
      </c>
      <c r="J43" s="114">
        <v>2.06</v>
      </c>
      <c r="K43" s="114">
        <v>4.87</v>
      </c>
      <c r="L43" s="114">
        <v>7.02</v>
      </c>
      <c r="M43" s="114">
        <v>8.8279999999999994</v>
      </c>
      <c r="N43" s="114">
        <v>12.2</v>
      </c>
      <c r="O43" s="114">
        <v>18.8</v>
      </c>
      <c r="P43" s="114">
        <v>26.978000000000002</v>
      </c>
      <c r="Q43" s="138">
        <v>50.471699999999998</v>
      </c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</row>
    <row r="44" spans="1:29" ht="12" customHeight="1" x14ac:dyDescent="0.25">
      <c r="A44" s="207">
        <v>26</v>
      </c>
      <c r="B44" s="4" t="s">
        <v>138</v>
      </c>
      <c r="C44" s="206">
        <v>12175500</v>
      </c>
      <c r="D44" s="21">
        <f>VLOOKUP(C44,'Table 3-SouthCoast'!B$7:E$80,4,FALSE)</f>
        <v>275.87124999999997</v>
      </c>
      <c r="E44" s="40">
        <f>VLOOKUP(C44,'Table 3-SouthCoast'!B$7:E$80,3,FALSE)</f>
        <v>1620</v>
      </c>
      <c r="F44" s="114">
        <v>2.3502999999999998</v>
      </c>
      <c r="G44" s="114">
        <v>3.2281</v>
      </c>
      <c r="H44" s="114">
        <v>3.8511000000000002</v>
      </c>
      <c r="I44" s="114">
        <v>5.0686999999999998</v>
      </c>
      <c r="J44" s="114">
        <v>11.8931</v>
      </c>
      <c r="K44" s="114">
        <v>25.655100000000001</v>
      </c>
      <c r="L44" s="114">
        <v>33.413899999999998</v>
      </c>
      <c r="M44" s="114">
        <v>38.510899999999999</v>
      </c>
      <c r="N44" s="114">
        <v>46.722799999999999</v>
      </c>
      <c r="O44" s="114">
        <v>57.766399999999997</v>
      </c>
      <c r="P44" s="114">
        <v>67.394099999999995</v>
      </c>
      <c r="Q44" s="138">
        <v>113.821</v>
      </c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</row>
    <row r="45" spans="1:29" ht="12" customHeight="1" x14ac:dyDescent="0.25">
      <c r="A45" s="207">
        <v>26</v>
      </c>
      <c r="B45" s="4" t="s">
        <v>139</v>
      </c>
      <c r="C45" s="206" t="s">
        <v>140</v>
      </c>
      <c r="D45" s="21">
        <f>VLOOKUP(C45,'Table 3-SouthCoast'!B$7:E$80,4,FALSE)</f>
        <v>3913.3306250000001</v>
      </c>
      <c r="E45" s="40">
        <f>VLOOKUP(C45,'Table 3-SouthCoast'!B$7:E$80,3,FALSE)</f>
        <v>1253</v>
      </c>
      <c r="F45" s="114">
        <v>53.8</v>
      </c>
      <c r="G45" s="114">
        <v>70.2</v>
      </c>
      <c r="H45" s="114">
        <v>85.4</v>
      </c>
      <c r="I45" s="114">
        <v>113</v>
      </c>
      <c r="J45" s="114">
        <v>268</v>
      </c>
      <c r="K45" s="114">
        <v>476</v>
      </c>
      <c r="L45" s="114">
        <v>571</v>
      </c>
      <c r="M45" s="114">
        <v>637</v>
      </c>
      <c r="N45" s="114">
        <v>756.65</v>
      </c>
      <c r="O45" s="114">
        <v>937</v>
      </c>
      <c r="P45" s="114">
        <v>1080</v>
      </c>
      <c r="Q45" s="138">
        <v>1668.53</v>
      </c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</row>
    <row r="46" spans="1:29" ht="12" customHeight="1" x14ac:dyDescent="0.25">
      <c r="A46" s="208">
        <v>27</v>
      </c>
      <c r="B46" s="11" t="s">
        <v>141</v>
      </c>
      <c r="C46" s="209" t="s">
        <v>142</v>
      </c>
      <c r="D46" s="165">
        <f>VLOOKUP(C46,'Table 3-SouthCoast'!B$7:E$80,4,FALSE)</f>
        <v>174.36125000000001</v>
      </c>
      <c r="E46" s="197">
        <f>VLOOKUP(C46,'Table 3-SouthCoast'!B$7:E$80,3,FALSE)</f>
        <v>863</v>
      </c>
      <c r="F46" s="195">
        <v>1.3</v>
      </c>
      <c r="G46" s="195">
        <v>2.1800000000000002</v>
      </c>
      <c r="H46" s="195">
        <v>3.04</v>
      </c>
      <c r="I46" s="195">
        <v>4.6399999999999997</v>
      </c>
      <c r="J46" s="195">
        <v>11.9</v>
      </c>
      <c r="K46" s="195">
        <v>24</v>
      </c>
      <c r="L46" s="195">
        <v>34</v>
      </c>
      <c r="M46" s="195">
        <v>43.6</v>
      </c>
      <c r="N46" s="195">
        <v>65.08</v>
      </c>
      <c r="O46" s="195">
        <v>106</v>
      </c>
      <c r="P46" s="195">
        <v>142</v>
      </c>
      <c r="Q46" s="196">
        <v>265.79599999999999</v>
      </c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</row>
    <row r="47" spans="1:29" ht="12" customHeight="1" x14ac:dyDescent="0.25">
      <c r="A47" s="210">
        <v>27</v>
      </c>
      <c r="B47" s="211" t="s">
        <v>143</v>
      </c>
      <c r="C47" s="205" t="s">
        <v>144</v>
      </c>
      <c r="D47" s="123">
        <f>VLOOKUP(C47,'Table 3-SouthCoast'!B$7:E$80,4,FALSE)</f>
        <v>82.296250000000001</v>
      </c>
      <c r="E47" s="130">
        <f>VLOOKUP(C47,'Table 3-SouthCoast'!B$7:E$80,3,FALSE)</f>
        <v>941</v>
      </c>
      <c r="F47" s="112">
        <v>0.3871</v>
      </c>
      <c r="G47" s="112">
        <v>0.69159999999999999</v>
      </c>
      <c r="H47" s="112">
        <v>1.1100000000000001</v>
      </c>
      <c r="I47" s="112">
        <v>1.98</v>
      </c>
      <c r="J47" s="112">
        <v>5.66</v>
      </c>
      <c r="K47" s="112">
        <v>10.8</v>
      </c>
      <c r="L47" s="112">
        <v>15.3</v>
      </c>
      <c r="M47" s="112">
        <v>19.100000000000001</v>
      </c>
      <c r="N47" s="112">
        <v>27.9</v>
      </c>
      <c r="O47" s="112">
        <v>47.194000000000003</v>
      </c>
      <c r="P47" s="112">
        <v>63.445</v>
      </c>
      <c r="Q47" s="187">
        <v>132.149</v>
      </c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</row>
    <row r="48" spans="1:29" ht="12" customHeight="1" x14ac:dyDescent="0.25">
      <c r="A48" s="207">
        <v>27</v>
      </c>
      <c r="B48" s="4" t="s">
        <v>145</v>
      </c>
      <c r="C48" s="206" t="s">
        <v>146</v>
      </c>
      <c r="D48" s="21">
        <f>VLOOKUP(C48,'Table 3-SouthCoast'!B$7:E$80,4,FALSE)</f>
        <v>26.305</v>
      </c>
      <c r="E48" s="40">
        <f>VLOOKUP(C48,'Table 3-SouthCoast'!B$7:E$80,3,FALSE)</f>
        <v>789</v>
      </c>
      <c r="F48" s="114">
        <v>0.14449999999999999</v>
      </c>
      <c r="G48" s="114">
        <v>0.2452</v>
      </c>
      <c r="H48" s="114">
        <v>0.33579999999999999</v>
      </c>
      <c r="I48" s="114">
        <v>0.62780000000000002</v>
      </c>
      <c r="J48" s="114">
        <v>1.76</v>
      </c>
      <c r="K48" s="114">
        <v>3.44</v>
      </c>
      <c r="L48" s="114">
        <v>4.84</v>
      </c>
      <c r="M48" s="114">
        <v>6.16</v>
      </c>
      <c r="N48" s="114">
        <v>9.1440000000000001</v>
      </c>
      <c r="O48" s="114">
        <v>13.8</v>
      </c>
      <c r="P48" s="114">
        <v>18.664000000000001</v>
      </c>
      <c r="Q48" s="138">
        <v>39.395200000000003</v>
      </c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</row>
    <row r="49" spans="1:29" ht="12" customHeight="1" x14ac:dyDescent="0.25">
      <c r="A49" s="207">
        <v>27</v>
      </c>
      <c r="B49" s="4" t="s">
        <v>147</v>
      </c>
      <c r="C49" s="206" t="s">
        <v>148</v>
      </c>
      <c r="D49" s="21">
        <f>VLOOKUP(C49,'Table 3-SouthCoast'!B$7:E$80,4,FALSE)</f>
        <v>63.057499999999997</v>
      </c>
      <c r="E49" s="40">
        <f>VLOOKUP(C49,'Table 3-SouthCoast'!B$7:E$80,3,FALSE)</f>
        <v>978</v>
      </c>
      <c r="F49" s="114">
        <v>0.19650000000000001</v>
      </c>
      <c r="G49" s="114">
        <v>0.377</v>
      </c>
      <c r="H49" s="114">
        <v>0.53800000000000003</v>
      </c>
      <c r="I49" s="114">
        <v>0.91900000000000004</v>
      </c>
      <c r="J49" s="114">
        <v>2.33</v>
      </c>
      <c r="K49" s="114">
        <v>5.46</v>
      </c>
      <c r="L49" s="114">
        <v>8.1</v>
      </c>
      <c r="M49" s="114">
        <v>10.199999999999999</v>
      </c>
      <c r="N49" s="114">
        <v>14.8</v>
      </c>
      <c r="O49" s="114">
        <v>22.308</v>
      </c>
      <c r="P49" s="114">
        <v>29.954000000000001</v>
      </c>
      <c r="Q49" s="138">
        <v>55.457599999999999</v>
      </c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</row>
    <row r="50" spans="1:29" ht="12" customHeight="1" x14ac:dyDescent="0.25">
      <c r="A50" s="207">
        <v>27</v>
      </c>
      <c r="B50" s="4" t="s">
        <v>149</v>
      </c>
      <c r="C50" s="206" t="s">
        <v>150</v>
      </c>
      <c r="D50" s="21">
        <f>VLOOKUP(C50,'Table 3-SouthCoast'!B$7:E$80,4,FALSE)</f>
        <v>383.05124999999998</v>
      </c>
      <c r="E50" s="40">
        <f>VLOOKUP(C50,'Table 3-SouthCoast'!B$7:E$80,3,FALSE)</f>
        <v>837</v>
      </c>
      <c r="F50" s="114">
        <v>3.5829</v>
      </c>
      <c r="G50" s="114">
        <v>5.38</v>
      </c>
      <c r="H50" s="114">
        <v>7.3890000000000002</v>
      </c>
      <c r="I50" s="114">
        <v>11.5</v>
      </c>
      <c r="J50" s="114">
        <v>26.5</v>
      </c>
      <c r="K50" s="114">
        <v>46.3</v>
      </c>
      <c r="L50" s="114">
        <v>61.8</v>
      </c>
      <c r="M50" s="114">
        <v>75.7</v>
      </c>
      <c r="N50" s="114">
        <v>108</v>
      </c>
      <c r="O50" s="114">
        <v>164</v>
      </c>
      <c r="P50" s="114">
        <v>224.71</v>
      </c>
      <c r="Q50" s="138">
        <v>446.85500000000002</v>
      </c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</row>
    <row r="51" spans="1:29" ht="12" customHeight="1" x14ac:dyDescent="0.25">
      <c r="A51" s="207">
        <v>27</v>
      </c>
      <c r="B51" s="4" t="s">
        <v>151</v>
      </c>
      <c r="C51" s="206" t="s">
        <v>152</v>
      </c>
      <c r="D51" s="21">
        <f>VLOOKUP(C51,'Table 3-SouthCoast'!B$7:E$80,4,FALSE)</f>
        <v>49.308750000000003</v>
      </c>
      <c r="E51" s="40">
        <f>VLOOKUP(C51,'Table 3-SouthCoast'!B$7:E$80,3,FALSE)</f>
        <v>1043</v>
      </c>
      <c r="F51" s="114">
        <v>0.37</v>
      </c>
      <c r="G51" s="114">
        <v>0.72499999999999998</v>
      </c>
      <c r="H51" s="114">
        <v>0.95340000000000003</v>
      </c>
      <c r="I51" s="114">
        <v>1.49</v>
      </c>
      <c r="J51" s="114">
        <v>3.9</v>
      </c>
      <c r="K51" s="114">
        <v>8.23</v>
      </c>
      <c r="L51" s="114">
        <v>11.6</v>
      </c>
      <c r="M51" s="114">
        <v>14.56</v>
      </c>
      <c r="N51" s="114">
        <v>21</v>
      </c>
      <c r="O51" s="114">
        <v>33.4</v>
      </c>
      <c r="P51" s="114">
        <v>44.936</v>
      </c>
      <c r="Q51" s="138">
        <v>86.694400000000002</v>
      </c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</row>
    <row r="52" spans="1:29" ht="12" customHeight="1" x14ac:dyDescent="0.25">
      <c r="A52" s="207">
        <v>27</v>
      </c>
      <c r="B52" s="4" t="s">
        <v>153</v>
      </c>
      <c r="C52" s="206" t="s">
        <v>154</v>
      </c>
      <c r="D52" s="21">
        <f>VLOOKUP(C52,'Table 3-SouthCoast'!B$7:E$80,4,FALSE)</f>
        <v>133.609375</v>
      </c>
      <c r="E52" s="40">
        <f>VLOOKUP(C52,'Table 3-SouthCoast'!B$7:E$80,3,FALSE)</f>
        <v>414</v>
      </c>
      <c r="F52" s="114">
        <v>0.85570000000000002</v>
      </c>
      <c r="G52" s="114">
        <v>0.96630000000000005</v>
      </c>
      <c r="H52" s="114">
        <v>1.36</v>
      </c>
      <c r="I52" s="114">
        <v>1.89</v>
      </c>
      <c r="J52" s="114">
        <v>6.2649999999999997</v>
      </c>
      <c r="K52" s="114">
        <v>8.4499999999999993</v>
      </c>
      <c r="L52" s="114">
        <v>9.4205000000000005</v>
      </c>
      <c r="M52" s="114">
        <v>10.1</v>
      </c>
      <c r="N52" s="114">
        <v>12.3</v>
      </c>
      <c r="O52" s="114">
        <v>14.914</v>
      </c>
      <c r="P52" s="114">
        <v>15.914</v>
      </c>
      <c r="Q52" s="138">
        <v>22.192599999999999</v>
      </c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</row>
    <row r="53" spans="1:29" ht="12" customHeight="1" x14ac:dyDescent="0.25">
      <c r="A53" s="207">
        <v>27</v>
      </c>
      <c r="B53" s="4" t="s">
        <v>155</v>
      </c>
      <c r="C53" s="206" t="s">
        <v>156</v>
      </c>
      <c r="D53" s="21">
        <f>VLOOKUP(C53,'Table 3-SouthCoast'!B$7:E$80,4,FALSE)</f>
        <v>46.727499999999999</v>
      </c>
      <c r="E53" s="40">
        <f>VLOOKUP(C53,'Table 3-SouthCoast'!B$7:E$80,3,FALSE)</f>
        <v>235</v>
      </c>
      <c r="F53" s="114">
        <v>8.3000000000000004E-2</v>
      </c>
      <c r="G53" s="114">
        <v>0.123</v>
      </c>
      <c r="H53" s="114">
        <v>0.18099999999999999</v>
      </c>
      <c r="I53" s="114">
        <v>0.34799999999999998</v>
      </c>
      <c r="J53" s="114">
        <v>1.41</v>
      </c>
      <c r="K53" s="114">
        <v>3.11</v>
      </c>
      <c r="L53" s="114">
        <v>4.6900000000000004</v>
      </c>
      <c r="M53" s="114">
        <v>6.23</v>
      </c>
      <c r="N53" s="114">
        <v>9.5180000000000007</v>
      </c>
      <c r="O53" s="114">
        <v>15.1</v>
      </c>
      <c r="P53" s="114">
        <v>21.015999999999998</v>
      </c>
      <c r="Q53" s="138">
        <v>49.683199999999999</v>
      </c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</row>
    <row r="54" spans="1:29" ht="12" customHeight="1" x14ac:dyDescent="0.25">
      <c r="A54" s="207">
        <v>27</v>
      </c>
      <c r="B54" s="4" t="s">
        <v>157</v>
      </c>
      <c r="C54" s="206" t="s">
        <v>158</v>
      </c>
      <c r="D54" s="21">
        <f>VLOOKUP(C54,'Table 3-SouthCoast'!B$7:E$80,4,FALSE)</f>
        <v>17.658124999999998</v>
      </c>
      <c r="E54" s="40">
        <f>VLOOKUP(C54,'Table 3-SouthCoast'!B$7:E$80,3,FALSE)</f>
        <v>733</v>
      </c>
      <c r="F54" s="114">
        <v>8.3000000000000004E-2</v>
      </c>
      <c r="G54" s="114">
        <v>0.1668</v>
      </c>
      <c r="H54" s="114">
        <v>0.24260000000000001</v>
      </c>
      <c r="I54" s="114">
        <v>0.41499999999999998</v>
      </c>
      <c r="J54" s="114">
        <v>1.25</v>
      </c>
      <c r="K54" s="114">
        <v>2.62</v>
      </c>
      <c r="L54" s="114">
        <v>3.8260000000000001</v>
      </c>
      <c r="M54" s="114">
        <v>4.88</v>
      </c>
      <c r="N54" s="114">
        <v>7.0439999999999996</v>
      </c>
      <c r="O54" s="114">
        <v>10.308</v>
      </c>
      <c r="P54" s="114">
        <v>13.204000000000001</v>
      </c>
      <c r="Q54" s="138">
        <v>21.6</v>
      </c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</row>
    <row r="55" spans="1:29" ht="12" customHeight="1" x14ac:dyDescent="0.25">
      <c r="A55" s="207">
        <v>27</v>
      </c>
      <c r="B55" s="4" t="s">
        <v>159</v>
      </c>
      <c r="C55" s="206" t="s">
        <v>160</v>
      </c>
      <c r="D55" s="21">
        <f>VLOOKUP(C55,'Table 3-SouthCoast'!B$7:E$80,4,FALSE)</f>
        <v>127.47687500000001</v>
      </c>
      <c r="E55" s="40">
        <f>VLOOKUP(C55,'Table 3-SouthCoast'!B$7:E$80,3,FALSE)</f>
        <v>299</v>
      </c>
      <c r="F55" s="114">
        <v>7.9000000000000001E-2</v>
      </c>
      <c r="G55" s="114">
        <v>0.24099999999999999</v>
      </c>
      <c r="H55" s="114">
        <v>0.41349999999999998</v>
      </c>
      <c r="I55" s="114">
        <v>0.746</v>
      </c>
      <c r="J55" s="114">
        <v>2.85</v>
      </c>
      <c r="K55" s="114">
        <v>5.64</v>
      </c>
      <c r="L55" s="114">
        <v>7.9</v>
      </c>
      <c r="M55" s="114">
        <v>9.7100000000000009</v>
      </c>
      <c r="N55" s="114">
        <v>13</v>
      </c>
      <c r="O55" s="114">
        <v>17.8</v>
      </c>
      <c r="P55" s="114">
        <v>22.7</v>
      </c>
      <c r="Q55" s="138">
        <v>36.200000000000003</v>
      </c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</row>
    <row r="56" spans="1:29" ht="12" customHeight="1" x14ac:dyDescent="0.25">
      <c r="A56" s="207">
        <v>27</v>
      </c>
      <c r="B56" s="4" t="s">
        <v>161</v>
      </c>
      <c r="C56" s="206" t="s">
        <v>162</v>
      </c>
      <c r="D56" s="21">
        <f>VLOOKUP(C56,'Table 3-SouthCoast'!B$7:E$80,4,FALSE)</f>
        <v>2.5350000000000001</v>
      </c>
      <c r="E56" s="40">
        <f>VLOOKUP(C56,'Table 3-SouthCoast'!B$7:E$80,3,FALSE)</f>
        <v>459</v>
      </c>
      <c r="F56" s="114">
        <v>6.0000000000000001E-3</v>
      </c>
      <c r="G56" s="114">
        <v>1.4E-2</v>
      </c>
      <c r="H56" s="114">
        <v>1.9E-2</v>
      </c>
      <c r="I56" s="114">
        <v>3.2000000000000001E-2</v>
      </c>
      <c r="J56" s="114">
        <v>0.121</v>
      </c>
      <c r="K56" s="114">
        <v>0.26600000000000001</v>
      </c>
      <c r="L56" s="114">
        <v>0.41199999999999998</v>
      </c>
      <c r="M56" s="114">
        <v>0.54400000000000004</v>
      </c>
      <c r="N56" s="114">
        <v>0.82199999999999995</v>
      </c>
      <c r="O56" s="114">
        <v>1.31</v>
      </c>
      <c r="P56" s="114">
        <v>1.7491000000000001</v>
      </c>
      <c r="Q56" s="138">
        <v>3.9716</v>
      </c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</row>
    <row r="57" spans="1:29" ht="12" customHeight="1" x14ac:dyDescent="0.25">
      <c r="A57" s="207">
        <v>27</v>
      </c>
      <c r="B57" s="4" t="s">
        <v>163</v>
      </c>
      <c r="C57" s="206" t="s">
        <v>164</v>
      </c>
      <c r="D57" s="21">
        <f>VLOOKUP(C57,'Table 3-SouthCoast'!B$7:E$80,4,FALSE)</f>
        <v>17.949375</v>
      </c>
      <c r="E57" s="40">
        <f>VLOOKUP(C57,'Table 3-SouthCoast'!B$7:E$80,3,FALSE)</f>
        <v>84</v>
      </c>
      <c r="F57" s="114">
        <v>0</v>
      </c>
      <c r="G57" s="114">
        <v>6.0000000000000001E-3</v>
      </c>
      <c r="H57" s="114">
        <v>1.4E-2</v>
      </c>
      <c r="I57" s="114">
        <v>0.03</v>
      </c>
      <c r="J57" s="114">
        <v>0.17</v>
      </c>
      <c r="K57" s="114">
        <v>0.53500000000000003</v>
      </c>
      <c r="L57" s="114">
        <v>0.92900000000000005</v>
      </c>
      <c r="M57" s="114">
        <v>1.31</v>
      </c>
      <c r="N57" s="114">
        <v>2.262</v>
      </c>
      <c r="O57" s="114">
        <v>3.6175999999999999</v>
      </c>
      <c r="P57" s="114">
        <v>4.9687999999999999</v>
      </c>
      <c r="Q57" s="138">
        <v>12.559200000000001</v>
      </c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1:29" ht="12" customHeight="1" x14ac:dyDescent="0.25">
      <c r="A58" s="207">
        <v>27</v>
      </c>
      <c r="B58" s="4" t="s">
        <v>165</v>
      </c>
      <c r="C58" s="206" t="s">
        <v>166</v>
      </c>
      <c r="D58" s="21">
        <f>VLOOKUP(C58,'Table 3-SouthCoast'!B$7:E$80,4,FALSE)</f>
        <v>25.483750000000001</v>
      </c>
      <c r="E58" s="40">
        <f>VLOOKUP(C58,'Table 3-SouthCoast'!B$7:E$80,3,FALSE)</f>
        <v>80</v>
      </c>
      <c r="F58" s="114">
        <v>6.7000000000000004E-2</v>
      </c>
      <c r="G58" s="114">
        <v>8.7999999999999995E-2</v>
      </c>
      <c r="H58" s="114">
        <v>0.10100000000000001</v>
      </c>
      <c r="I58" s="114">
        <v>0.126</v>
      </c>
      <c r="J58" s="114">
        <v>0.32600000000000001</v>
      </c>
      <c r="K58" s="114">
        <v>0.89400000000000002</v>
      </c>
      <c r="L58" s="114">
        <v>1.48</v>
      </c>
      <c r="M58" s="114">
        <v>2.0499999999999998</v>
      </c>
      <c r="N58" s="114">
        <v>3.11</v>
      </c>
      <c r="O58" s="114">
        <v>5.1360000000000001</v>
      </c>
      <c r="P58" s="114">
        <v>6.9539999999999997</v>
      </c>
      <c r="Q58" s="138">
        <v>12.294</v>
      </c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</row>
    <row r="59" spans="1:29" ht="12" customHeight="1" x14ac:dyDescent="0.25">
      <c r="A59" s="207">
        <v>27</v>
      </c>
      <c r="B59" s="4" t="s">
        <v>167</v>
      </c>
      <c r="C59" s="206" t="s">
        <v>168</v>
      </c>
      <c r="D59" s="21">
        <f>VLOOKUP(C59,'Table 3-SouthCoast'!B$7:E$80,4,FALSE)</f>
        <v>37.113124999999997</v>
      </c>
      <c r="E59" s="40">
        <f>VLOOKUP(C59,'Table 3-SouthCoast'!B$7:E$80,3,FALSE)</f>
        <v>811</v>
      </c>
      <c r="F59" s="114">
        <v>0.20369999999999999</v>
      </c>
      <c r="G59" s="114">
        <v>0.3866</v>
      </c>
      <c r="H59" s="114">
        <v>0.5323</v>
      </c>
      <c r="I59" s="114">
        <v>0.83399999999999996</v>
      </c>
      <c r="J59" s="114">
        <v>2.2799999999999998</v>
      </c>
      <c r="K59" s="114">
        <v>4.9775</v>
      </c>
      <c r="L59" s="114">
        <v>6.89</v>
      </c>
      <c r="M59" s="114">
        <v>8.5039999999999996</v>
      </c>
      <c r="N59" s="114">
        <v>11.7</v>
      </c>
      <c r="O59" s="114">
        <v>16.134</v>
      </c>
      <c r="P59" s="114">
        <v>20.2</v>
      </c>
      <c r="Q59" s="138">
        <v>32.083500000000001</v>
      </c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</row>
    <row r="60" spans="1:29" ht="12" customHeight="1" x14ac:dyDescent="0.25">
      <c r="A60" s="207">
        <v>27</v>
      </c>
      <c r="B60" s="4" t="s">
        <v>169</v>
      </c>
      <c r="C60" s="206" t="s">
        <v>170</v>
      </c>
      <c r="D60" s="21">
        <f>VLOOKUP(C60,'Table 3-SouthCoast'!B$7:E$80,4,FALSE)</f>
        <v>71.184375000000003</v>
      </c>
      <c r="E60" s="40">
        <f>VLOOKUP(C60,'Table 3-SouthCoast'!B$7:E$80,3,FALSE)</f>
        <v>55</v>
      </c>
      <c r="F60" s="114">
        <v>0.16300000000000001</v>
      </c>
      <c r="G60" s="114">
        <v>0.19</v>
      </c>
      <c r="H60" s="114">
        <v>0.22</v>
      </c>
      <c r="I60" s="114">
        <v>0.27400000000000002</v>
      </c>
      <c r="J60" s="114">
        <v>0.78300000000000003</v>
      </c>
      <c r="K60" s="114">
        <v>2.0499999999999998</v>
      </c>
      <c r="L60" s="114">
        <v>3.55</v>
      </c>
      <c r="M60" s="114">
        <v>4.9420000000000002</v>
      </c>
      <c r="N60" s="114">
        <v>7.7229999999999999</v>
      </c>
      <c r="O60" s="114">
        <v>11.9</v>
      </c>
      <c r="P60" s="114">
        <v>17.565999999999999</v>
      </c>
      <c r="Q60" s="138">
        <v>44.982599999999998</v>
      </c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</row>
    <row r="61" spans="1:29" ht="12" customHeight="1" x14ac:dyDescent="0.25">
      <c r="A61" s="207">
        <v>27</v>
      </c>
      <c r="B61" s="4" t="s">
        <v>171</v>
      </c>
      <c r="C61" s="206">
        <v>12210500</v>
      </c>
      <c r="D61" s="21">
        <f>VLOOKUP(C61,'Table 3-SouthCoast'!B$7:E$80,4,FALSE)</f>
        <v>1513.3875</v>
      </c>
      <c r="E61" s="40">
        <f>VLOOKUP(C61,'Table 3-SouthCoast'!B$7:E$80,3,FALSE)</f>
        <v>866</v>
      </c>
      <c r="F61" s="114">
        <v>20.540800000000001</v>
      </c>
      <c r="G61" s="114">
        <v>29.4495</v>
      </c>
      <c r="H61" s="114">
        <v>35.962400000000002</v>
      </c>
      <c r="I61" s="114">
        <v>45.8733</v>
      </c>
      <c r="J61" s="114">
        <v>76.455500000000001</v>
      </c>
      <c r="K61" s="114">
        <v>115.8159</v>
      </c>
      <c r="L61" s="114">
        <v>144.45840000000001</v>
      </c>
      <c r="M61" s="114">
        <v>169.3347</v>
      </c>
      <c r="N61" s="114">
        <v>215.208</v>
      </c>
      <c r="O61" s="114">
        <v>288.83179999999999</v>
      </c>
      <c r="P61" s="114">
        <v>372.678</v>
      </c>
      <c r="Q61" s="138">
        <v>695.3655</v>
      </c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</row>
    <row r="62" spans="1:29" ht="12" customHeight="1" x14ac:dyDescent="0.25">
      <c r="A62" s="207">
        <v>27</v>
      </c>
      <c r="B62" s="4" t="s">
        <v>172</v>
      </c>
      <c r="C62" s="206" t="s">
        <v>173</v>
      </c>
      <c r="D62" s="21">
        <f>VLOOKUP(C62,'Table 3-SouthCoast'!B$7:E$80,4,FALSE)</f>
        <v>2.7631250000000001</v>
      </c>
      <c r="E62" s="40">
        <f>VLOOKUP(C62,'Table 3-SouthCoast'!B$7:E$80,3,FALSE)</f>
        <v>776</v>
      </c>
      <c r="F62" s="114">
        <v>1E-3</v>
      </c>
      <c r="G62" s="114">
        <v>4.0000000000000001E-3</v>
      </c>
      <c r="H62" s="114">
        <v>8.9999999999999993E-3</v>
      </c>
      <c r="I62" s="114">
        <v>2.3E-2</v>
      </c>
      <c r="J62" s="114">
        <v>9.35E-2</v>
      </c>
      <c r="K62" s="114">
        <v>0.28499999999999998</v>
      </c>
      <c r="L62" s="114">
        <v>0.47699999999999998</v>
      </c>
      <c r="M62" s="114">
        <v>0.65100000000000002</v>
      </c>
      <c r="N62" s="114">
        <v>1.07</v>
      </c>
      <c r="O62" s="114">
        <v>1.6117999999999999</v>
      </c>
      <c r="P62" s="114">
        <v>2.2126999999999999</v>
      </c>
      <c r="Q62" s="138">
        <v>4.3693999999999997</v>
      </c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</row>
    <row r="63" spans="1:29" ht="12" customHeight="1" x14ac:dyDescent="0.25">
      <c r="A63" s="207">
        <v>27</v>
      </c>
      <c r="B63" s="4" t="s">
        <v>174</v>
      </c>
      <c r="C63" s="206" t="s">
        <v>175</v>
      </c>
      <c r="D63" s="21">
        <f>VLOOKUP(C63,'Table 3-SouthCoast'!B$7:E$80,4,FALSE)</f>
        <v>115.68875</v>
      </c>
      <c r="E63" s="40">
        <f>VLOOKUP(C63,'Table 3-SouthCoast'!B$7:E$80,3,FALSE)</f>
        <v>796</v>
      </c>
      <c r="F63" s="114">
        <v>0.80600000000000005</v>
      </c>
      <c r="G63" s="114">
        <v>1.26</v>
      </c>
      <c r="H63" s="114">
        <v>1.69</v>
      </c>
      <c r="I63" s="114">
        <v>2.72</v>
      </c>
      <c r="J63" s="114">
        <v>7.3</v>
      </c>
      <c r="K63" s="114">
        <v>14.1</v>
      </c>
      <c r="L63" s="114">
        <v>19.399999999999999</v>
      </c>
      <c r="M63" s="114">
        <v>24.4</v>
      </c>
      <c r="N63" s="114">
        <v>35.799999999999997</v>
      </c>
      <c r="O63" s="114">
        <v>53.8</v>
      </c>
      <c r="P63" s="114">
        <v>69.099999999999994</v>
      </c>
      <c r="Q63" s="138">
        <v>147.50399999999999</v>
      </c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</row>
    <row r="64" spans="1:29" ht="12" customHeight="1" x14ac:dyDescent="0.25">
      <c r="A64" s="207">
        <v>27</v>
      </c>
      <c r="B64" s="4" t="s">
        <v>176</v>
      </c>
      <c r="C64" s="206" t="s">
        <v>177</v>
      </c>
      <c r="D64" s="21">
        <f>VLOOKUP(C64,'Table 3-SouthCoast'!B$7:E$80,4,FALSE)</f>
        <v>32.659374999999997</v>
      </c>
      <c r="E64" s="40">
        <f>VLOOKUP(C64,'Table 3-SouthCoast'!B$7:E$80,3,FALSE)</f>
        <v>535</v>
      </c>
      <c r="F64" s="114">
        <v>9.9000000000000005E-2</v>
      </c>
      <c r="G64" s="114">
        <v>0.184</v>
      </c>
      <c r="H64" s="114">
        <v>0.27200000000000002</v>
      </c>
      <c r="I64" s="114">
        <v>0.53800000000000003</v>
      </c>
      <c r="J64" s="114">
        <v>1.47</v>
      </c>
      <c r="K64" s="114">
        <v>3</v>
      </c>
      <c r="L64" s="114">
        <v>4.53</v>
      </c>
      <c r="M64" s="114">
        <v>6.27</v>
      </c>
      <c r="N64" s="114">
        <v>10</v>
      </c>
      <c r="O64" s="114">
        <v>16.988</v>
      </c>
      <c r="P64" s="114">
        <v>23.7</v>
      </c>
      <c r="Q64" s="138">
        <v>56.6</v>
      </c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</row>
    <row r="65" spans="1:29" ht="12" customHeight="1" x14ac:dyDescent="0.25">
      <c r="A65" s="207">
        <v>27</v>
      </c>
      <c r="B65" s="4" t="s">
        <v>178</v>
      </c>
      <c r="C65" s="206" t="s">
        <v>179</v>
      </c>
      <c r="D65" s="21">
        <f>VLOOKUP(C65,'Table 3-SouthCoast'!B$7:E$80,4,FALSE)</f>
        <v>29.396249999999998</v>
      </c>
      <c r="E65" s="40">
        <f>VLOOKUP(C65,'Table 3-SouthCoast'!B$7:E$80,3,FALSE)</f>
        <v>606</v>
      </c>
      <c r="F65" s="114">
        <v>5.3999999999999999E-2</v>
      </c>
      <c r="G65" s="114">
        <v>7.2999999999999995E-2</v>
      </c>
      <c r="H65" s="114">
        <v>8.5000000000000006E-2</v>
      </c>
      <c r="I65" s="114">
        <v>0.128</v>
      </c>
      <c r="J65" s="114">
        <v>0.56499999999999995</v>
      </c>
      <c r="K65" s="114">
        <v>1.21</v>
      </c>
      <c r="L65" s="114">
        <v>1.8</v>
      </c>
      <c r="M65" s="114">
        <v>2.37</v>
      </c>
      <c r="N65" s="114">
        <v>3.55</v>
      </c>
      <c r="O65" s="114">
        <v>5.5</v>
      </c>
      <c r="P65" s="114">
        <v>7.3129</v>
      </c>
      <c r="Q65" s="138">
        <v>16.768699999999999</v>
      </c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</row>
    <row r="66" spans="1:29" ht="12" customHeight="1" x14ac:dyDescent="0.25">
      <c r="A66" s="207">
        <v>27</v>
      </c>
      <c r="B66" s="4" t="s">
        <v>180</v>
      </c>
      <c r="C66" s="206" t="s">
        <v>181</v>
      </c>
      <c r="D66" s="21">
        <f>VLOOKUP(C66,'Table 3-SouthCoast'!B$7:E$80,4,FALSE)</f>
        <v>46.21875</v>
      </c>
      <c r="E66" s="40">
        <f>VLOOKUP(C66,'Table 3-SouthCoast'!B$7:E$80,3,FALSE)</f>
        <v>92</v>
      </c>
      <c r="F66" s="114">
        <v>0.13300000000000001</v>
      </c>
      <c r="G66" s="114">
        <v>0.16500000000000001</v>
      </c>
      <c r="H66" s="114">
        <v>0.19</v>
      </c>
      <c r="I66" s="114">
        <v>0.247</v>
      </c>
      <c r="J66" s="114">
        <v>0.70850000000000002</v>
      </c>
      <c r="K66" s="114">
        <v>1.61</v>
      </c>
      <c r="L66" s="114">
        <v>2.5165000000000002</v>
      </c>
      <c r="M66" s="114">
        <v>3.37</v>
      </c>
      <c r="N66" s="114">
        <v>5.2054999999999998</v>
      </c>
      <c r="O66" s="114">
        <v>8.08</v>
      </c>
      <c r="P66" s="114">
        <v>10.930999999999999</v>
      </c>
      <c r="Q66" s="138">
        <v>23.1431</v>
      </c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</row>
    <row r="67" spans="1:29" ht="12" customHeight="1" x14ac:dyDescent="0.25">
      <c r="A67" s="207">
        <v>27</v>
      </c>
      <c r="B67" s="4" t="s">
        <v>182</v>
      </c>
      <c r="C67" s="206" t="s">
        <v>183</v>
      </c>
      <c r="D67" s="21">
        <f>VLOOKUP(C67,'Table 3-SouthCoast'!B$7:E$80,4,FALSE)</f>
        <v>59.966875000000002</v>
      </c>
      <c r="E67" s="40">
        <f>VLOOKUP(C67,'Table 3-SouthCoast'!B$7:E$80,3,FALSE)</f>
        <v>977</v>
      </c>
      <c r="F67" s="114">
        <v>0.55669999999999997</v>
      </c>
      <c r="G67" s="114">
        <v>0.92220000000000002</v>
      </c>
      <c r="H67" s="114">
        <v>1.26</v>
      </c>
      <c r="I67" s="114">
        <v>1.92</v>
      </c>
      <c r="J67" s="114">
        <v>4.0999999999999996</v>
      </c>
      <c r="K67" s="114">
        <v>8.35</v>
      </c>
      <c r="L67" s="114">
        <v>11.6</v>
      </c>
      <c r="M67" s="114">
        <v>14.3</v>
      </c>
      <c r="N67" s="114">
        <v>19.725000000000001</v>
      </c>
      <c r="O67" s="114">
        <v>28.7</v>
      </c>
      <c r="P67" s="114">
        <v>37.700000000000003</v>
      </c>
      <c r="Q67" s="138">
        <v>67.08</v>
      </c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</row>
    <row r="68" spans="1:29" ht="12" customHeight="1" x14ac:dyDescent="0.25">
      <c r="A68" s="207">
        <v>27</v>
      </c>
      <c r="B68" s="4" t="s">
        <v>184</v>
      </c>
      <c r="C68" s="206" t="s">
        <v>185</v>
      </c>
      <c r="D68" s="21">
        <f>VLOOKUP(C68,'Table 3-SouthCoast'!B$7:E$80,4,FALSE)</f>
        <v>82.326250000000002</v>
      </c>
      <c r="E68" s="40">
        <f>VLOOKUP(C68,'Table 3-SouthCoast'!B$7:E$80,3,FALSE)</f>
        <v>937</v>
      </c>
      <c r="F68" s="114">
        <v>0.59140000000000004</v>
      </c>
      <c r="G68" s="114">
        <v>1.1499999999999999</v>
      </c>
      <c r="H68" s="114">
        <v>1.6</v>
      </c>
      <c r="I68" s="114">
        <v>2.4500000000000002</v>
      </c>
      <c r="J68" s="114">
        <v>5.75</v>
      </c>
      <c r="K68" s="114">
        <v>11.1</v>
      </c>
      <c r="L68" s="114">
        <v>15</v>
      </c>
      <c r="M68" s="114">
        <v>18.2</v>
      </c>
      <c r="N68" s="114">
        <v>24.975000000000001</v>
      </c>
      <c r="O68" s="114">
        <v>39.729999999999997</v>
      </c>
      <c r="P68" s="114">
        <v>60.335000000000001</v>
      </c>
      <c r="Q68" s="138">
        <v>177.24</v>
      </c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</row>
    <row r="69" spans="1:29" ht="12" customHeight="1" x14ac:dyDescent="0.25">
      <c r="A69" s="207">
        <v>27</v>
      </c>
      <c r="B69" s="4" t="s">
        <v>186</v>
      </c>
      <c r="C69" s="206" t="s">
        <v>187</v>
      </c>
      <c r="D69" s="21">
        <f>VLOOKUP(C69,'Table 3-SouthCoast'!B$7:E$80,4,FALSE)</f>
        <v>21.862500000000001</v>
      </c>
      <c r="E69" s="40">
        <f>VLOOKUP(C69,'Table 3-SouthCoast'!B$7:E$80,3,FALSE)</f>
        <v>186</v>
      </c>
      <c r="F69" s="114">
        <v>9.0999999999999998E-2</v>
      </c>
      <c r="G69" s="114">
        <v>0.11600000000000001</v>
      </c>
      <c r="H69" s="114">
        <v>0.13900000000000001</v>
      </c>
      <c r="I69" s="114">
        <v>0.19500000000000001</v>
      </c>
      <c r="J69" s="114">
        <v>0.51300000000000001</v>
      </c>
      <c r="K69" s="114">
        <v>0.98099999999999998</v>
      </c>
      <c r="L69" s="114">
        <v>1.37</v>
      </c>
      <c r="M69" s="114">
        <v>1.7</v>
      </c>
      <c r="N69" s="114">
        <v>2.41</v>
      </c>
      <c r="O69" s="114">
        <v>3.74</v>
      </c>
      <c r="P69" s="114">
        <v>4.9328000000000003</v>
      </c>
      <c r="Q69" s="138">
        <v>11.013999999999999</v>
      </c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</row>
    <row r="70" spans="1:29" ht="12" customHeight="1" x14ac:dyDescent="0.25">
      <c r="A70" s="207">
        <v>27</v>
      </c>
      <c r="B70" s="4" t="s">
        <v>188</v>
      </c>
      <c r="C70" s="206" t="s">
        <v>189</v>
      </c>
      <c r="D70" s="21">
        <f>VLOOKUP(C70,'Table 3-SouthCoast'!B$7:E$80,4,FALSE)</f>
        <v>147.07187500000001</v>
      </c>
      <c r="E70" s="40">
        <f>VLOOKUP(C70,'Table 3-SouthCoast'!B$7:E$80,3,FALSE)</f>
        <v>38</v>
      </c>
      <c r="F70" s="114">
        <v>0.3594</v>
      </c>
      <c r="G70" s="114">
        <v>0.58799999999999997</v>
      </c>
      <c r="H70" s="114">
        <v>0.73899999999999999</v>
      </c>
      <c r="I70" s="114">
        <v>1.01</v>
      </c>
      <c r="J70" s="114">
        <v>2.34</v>
      </c>
      <c r="K70" s="114">
        <v>4.33</v>
      </c>
      <c r="L70" s="114">
        <v>5.86</v>
      </c>
      <c r="M70" s="114">
        <v>7.19</v>
      </c>
      <c r="N70" s="114">
        <v>9.85</v>
      </c>
      <c r="O70" s="114">
        <v>13.9</v>
      </c>
      <c r="P70" s="114">
        <v>18</v>
      </c>
      <c r="Q70" s="138">
        <v>34.4739</v>
      </c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</row>
    <row r="71" spans="1:29" ht="12" customHeight="1" x14ac:dyDescent="0.25">
      <c r="A71" s="207">
        <v>27</v>
      </c>
      <c r="B71" s="4" t="s">
        <v>190</v>
      </c>
      <c r="C71" s="206" t="s">
        <v>191</v>
      </c>
      <c r="D71" s="21">
        <f>VLOOKUP(C71,'Table 3-SouthCoast'!B$7:E$80,4,FALSE)</f>
        <v>94.135625000000005</v>
      </c>
      <c r="E71" s="40">
        <f>VLOOKUP(C71,'Table 3-SouthCoast'!B$7:E$80,3,FALSE)</f>
        <v>863</v>
      </c>
      <c r="F71" s="114">
        <v>0.5413</v>
      </c>
      <c r="G71" s="114">
        <v>0.82030000000000003</v>
      </c>
      <c r="H71" s="114">
        <v>1.34</v>
      </c>
      <c r="I71" s="114">
        <v>2.2000000000000002</v>
      </c>
      <c r="J71" s="114">
        <v>3.61</v>
      </c>
      <c r="K71" s="114">
        <v>5.62</v>
      </c>
      <c r="L71" s="114">
        <v>7.3010000000000002</v>
      </c>
      <c r="M71" s="114">
        <v>9.0500000000000007</v>
      </c>
      <c r="N71" s="114">
        <v>11.8</v>
      </c>
      <c r="O71" s="114">
        <v>18.167999999999999</v>
      </c>
      <c r="P71" s="114">
        <v>26.442</v>
      </c>
      <c r="Q71" s="138">
        <v>58.590200000000003</v>
      </c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</row>
    <row r="72" spans="1:29" ht="12" customHeight="1" x14ac:dyDescent="0.25">
      <c r="A72" s="207">
        <v>27</v>
      </c>
      <c r="B72" s="4" t="s">
        <v>192</v>
      </c>
      <c r="C72" s="206" t="s">
        <v>193</v>
      </c>
      <c r="D72" s="21">
        <f>VLOOKUP(C72,'Table 3-SouthCoast'!B$7:E$80,4,FALSE)</f>
        <v>11.528124999999999</v>
      </c>
      <c r="E72" s="40">
        <f>VLOOKUP(C72,'Table 3-SouthCoast'!B$7:E$80,3,FALSE)</f>
        <v>86</v>
      </c>
      <c r="F72" s="114">
        <v>1.0999999999999999E-2</v>
      </c>
      <c r="G72" s="114">
        <v>1.7999999999999999E-2</v>
      </c>
      <c r="H72" s="114">
        <v>2.1999999999999999E-2</v>
      </c>
      <c r="I72" s="114">
        <v>3.1E-2</v>
      </c>
      <c r="J72" s="114">
        <v>0.14599999999999999</v>
      </c>
      <c r="K72" s="114">
        <v>0.47099999999999997</v>
      </c>
      <c r="L72" s="114">
        <v>0.77500000000000002</v>
      </c>
      <c r="M72" s="114">
        <v>1.07</v>
      </c>
      <c r="N72" s="114">
        <v>1.76</v>
      </c>
      <c r="O72" s="114">
        <v>2.95</v>
      </c>
      <c r="P72" s="114">
        <v>4.1500000000000004</v>
      </c>
      <c r="Q72" s="138">
        <v>9.5023999999999997</v>
      </c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</row>
    <row r="73" spans="1:29" ht="12" customHeight="1" x14ac:dyDescent="0.25">
      <c r="A73" s="207">
        <v>27</v>
      </c>
      <c r="B73" s="4" t="s">
        <v>194</v>
      </c>
      <c r="C73" s="206" t="s">
        <v>195</v>
      </c>
      <c r="D73" s="21">
        <f>VLOOKUP(C73,'Table 3-SouthCoast'!B$7:E$80,4,FALSE)</f>
        <v>699.52874999999995</v>
      </c>
      <c r="E73" s="40">
        <f>VLOOKUP(C73,'Table 3-SouthCoast'!B$7:E$80,3,FALSE)</f>
        <v>1047</v>
      </c>
      <c r="F73" s="114">
        <v>7.7991000000000001</v>
      </c>
      <c r="G73" s="114">
        <v>12.1</v>
      </c>
      <c r="H73" s="114">
        <v>15.4</v>
      </c>
      <c r="I73" s="114">
        <v>21.4</v>
      </c>
      <c r="J73" s="114">
        <v>57.35</v>
      </c>
      <c r="K73" s="114">
        <v>111</v>
      </c>
      <c r="L73" s="114">
        <v>151</v>
      </c>
      <c r="M73" s="114">
        <v>185</v>
      </c>
      <c r="N73" s="114">
        <v>241.3</v>
      </c>
      <c r="O73" s="114">
        <v>322.12</v>
      </c>
      <c r="P73" s="114">
        <v>369.03</v>
      </c>
      <c r="Q73" s="138">
        <v>602.89300000000003</v>
      </c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</row>
    <row r="74" spans="1:29" ht="12" customHeight="1" x14ac:dyDescent="0.25">
      <c r="A74" s="42">
        <v>28</v>
      </c>
      <c r="B74" s="16" t="s">
        <v>196</v>
      </c>
      <c r="C74" s="127" t="s">
        <v>197</v>
      </c>
      <c r="D74" s="21">
        <f>VLOOKUP(C74,'Table 3-WestCoast'!B$7:E$67,4,FALSE)</f>
        <v>5.1312499999999996</v>
      </c>
      <c r="E74" s="40">
        <f>VLOOKUP(C74,'Table 3-WestCoast'!B$7:E$67, 3,FALSE)</f>
        <v>1103</v>
      </c>
      <c r="F74" s="114">
        <v>6.0000000000000001E-3</v>
      </c>
      <c r="G74" s="114">
        <v>1.2E-2</v>
      </c>
      <c r="H74" s="114">
        <v>2.4E-2</v>
      </c>
      <c r="I74" s="114">
        <v>6.2E-2</v>
      </c>
      <c r="J74" s="114">
        <v>0.2225</v>
      </c>
      <c r="K74" s="114">
        <v>0.44529999999999997</v>
      </c>
      <c r="L74" s="114">
        <v>0.624</v>
      </c>
      <c r="M74" s="114">
        <v>0.80500000000000005</v>
      </c>
      <c r="N74" s="114">
        <v>1.17</v>
      </c>
      <c r="O74" s="114">
        <v>1.91</v>
      </c>
      <c r="P74" s="114">
        <v>2.3565</v>
      </c>
      <c r="Q74" s="138">
        <v>3.8761999999999999</v>
      </c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</row>
    <row r="75" spans="1:29" ht="12" customHeight="1" x14ac:dyDescent="0.25">
      <c r="A75" s="207">
        <v>28</v>
      </c>
      <c r="B75" s="4" t="s">
        <v>198</v>
      </c>
      <c r="C75" s="206" t="s">
        <v>199</v>
      </c>
      <c r="D75" s="21">
        <f>VLOOKUP(C75,'Table 3-WestCoast'!B$7:E$67,4,FALSE)</f>
        <v>17.563124999999999</v>
      </c>
      <c r="E75" s="40">
        <f>VLOOKUP(C75,'Table 3-WestCoast'!B$7:E$67, 3,FALSE)</f>
        <v>126</v>
      </c>
      <c r="F75" s="114">
        <v>5.0000000000000001E-3</v>
      </c>
      <c r="G75" s="114">
        <v>1.2999999999999999E-2</v>
      </c>
      <c r="H75" s="114">
        <v>1.7000000000000001E-2</v>
      </c>
      <c r="I75" s="114">
        <v>2.5999999999999999E-2</v>
      </c>
      <c r="J75" s="114">
        <v>0.12</v>
      </c>
      <c r="K75" s="114">
        <v>0.504</v>
      </c>
      <c r="L75" s="114">
        <v>0.85</v>
      </c>
      <c r="M75" s="114">
        <v>1.2</v>
      </c>
      <c r="N75" s="114">
        <v>1.98</v>
      </c>
      <c r="O75" s="114">
        <v>3.23</v>
      </c>
      <c r="P75" s="114">
        <v>4.5</v>
      </c>
      <c r="Q75" s="138">
        <v>11.061999999999999</v>
      </c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</row>
    <row r="76" spans="1:29" ht="12" customHeight="1" x14ac:dyDescent="0.25">
      <c r="A76" s="207">
        <v>28</v>
      </c>
      <c r="B76" s="4" t="s">
        <v>200</v>
      </c>
      <c r="C76" s="206" t="s">
        <v>201</v>
      </c>
      <c r="D76" s="21">
        <f>VLOOKUP(C76,'Table 3-WestCoast'!B$7:E$67,4,FALSE)</f>
        <v>88.161249999999995</v>
      </c>
      <c r="E76" s="40">
        <f>VLOOKUP(C76,'Table 3-WestCoast'!B$7:E$67, 3,FALSE)</f>
        <v>945</v>
      </c>
      <c r="F76" s="114">
        <v>7.2999999999999995E-2</v>
      </c>
      <c r="G76" s="114">
        <v>0.14699999999999999</v>
      </c>
      <c r="H76" s="114">
        <v>0.249</v>
      </c>
      <c r="I76" s="114">
        <v>0.67859999999999998</v>
      </c>
      <c r="J76" s="114">
        <v>2.78</v>
      </c>
      <c r="K76" s="114">
        <v>7.05</v>
      </c>
      <c r="L76" s="114">
        <v>10.6</v>
      </c>
      <c r="M76" s="114">
        <v>13.5</v>
      </c>
      <c r="N76" s="114">
        <v>19.3</v>
      </c>
      <c r="O76" s="114">
        <v>29.623999999999999</v>
      </c>
      <c r="P76" s="114">
        <v>40.524000000000001</v>
      </c>
      <c r="Q76" s="138">
        <v>85.863399999999999</v>
      </c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</row>
    <row r="77" spans="1:29" ht="12" customHeight="1" x14ac:dyDescent="0.25">
      <c r="A77" s="207">
        <v>28</v>
      </c>
      <c r="B77" s="4" t="s">
        <v>202</v>
      </c>
      <c r="C77" s="206" t="s">
        <v>203</v>
      </c>
      <c r="D77" s="21">
        <f>VLOOKUP(C77,'Table 3-WestCoast'!B$7:E$67,4,FALSE)</f>
        <v>45.934375000000003</v>
      </c>
      <c r="E77" s="40">
        <f>VLOOKUP(C77,'Table 3-WestCoast'!B$7:E$67, 3,FALSE)</f>
        <v>848</v>
      </c>
      <c r="F77" s="114">
        <v>0.2072</v>
      </c>
      <c r="G77" s="114">
        <v>0.36</v>
      </c>
      <c r="H77" s="114">
        <v>0.53859999999999997</v>
      </c>
      <c r="I77" s="114">
        <v>1.02</v>
      </c>
      <c r="J77" s="114">
        <v>2.36</v>
      </c>
      <c r="K77" s="114">
        <v>4.66</v>
      </c>
      <c r="L77" s="114">
        <v>7.2054999999999998</v>
      </c>
      <c r="M77" s="114">
        <v>9.4879999999999995</v>
      </c>
      <c r="N77" s="114">
        <v>13.8</v>
      </c>
      <c r="O77" s="114">
        <v>19.754000000000001</v>
      </c>
      <c r="P77" s="114">
        <v>26.353999999999999</v>
      </c>
      <c r="Q77" s="138">
        <v>41.530900000000003</v>
      </c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</row>
    <row r="78" spans="1:29" ht="12" customHeight="1" x14ac:dyDescent="0.25">
      <c r="A78" s="207">
        <v>28</v>
      </c>
      <c r="B78" s="4" t="s">
        <v>204</v>
      </c>
      <c r="C78" s="206" t="s">
        <v>205</v>
      </c>
      <c r="D78" s="21">
        <f>VLOOKUP(C78,'Table 3-WestCoast'!B$7:E$67,4,FALSE)</f>
        <v>349.90750000000003</v>
      </c>
      <c r="E78" s="40">
        <f>VLOOKUP(C78,'Table 3-WestCoast'!B$7:E$67, 3,FALSE)</f>
        <v>620</v>
      </c>
      <c r="F78" s="114">
        <v>0.23799999999999999</v>
      </c>
      <c r="G78" s="114">
        <v>0.41299999999999998</v>
      </c>
      <c r="H78" s="114">
        <v>0.63400000000000001</v>
      </c>
      <c r="I78" s="114">
        <v>1.29</v>
      </c>
      <c r="J78" s="114">
        <v>9.8699999999999992</v>
      </c>
      <c r="K78" s="114">
        <v>22.4</v>
      </c>
      <c r="L78" s="114">
        <v>33.1</v>
      </c>
      <c r="M78" s="114">
        <v>43.7</v>
      </c>
      <c r="N78" s="114">
        <v>67.400000000000006</v>
      </c>
      <c r="O78" s="114">
        <v>115</v>
      </c>
      <c r="P78" s="114">
        <v>156</v>
      </c>
      <c r="Q78" s="138">
        <v>308</v>
      </c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</row>
    <row r="79" spans="1:29" ht="12" customHeight="1" x14ac:dyDescent="0.25">
      <c r="A79" s="207">
        <v>28</v>
      </c>
      <c r="B79" s="4" t="s">
        <v>206</v>
      </c>
      <c r="C79" s="206" t="s">
        <v>207</v>
      </c>
      <c r="D79" s="21">
        <f>VLOOKUP(C79,'Table 3-WestCoast'!B$7:E$67,4,FALSE)</f>
        <v>16.614999999999998</v>
      </c>
      <c r="E79" s="40">
        <f>VLOOKUP(C79,'Table 3-WestCoast'!B$7:E$67, 3,FALSE)</f>
        <v>1060</v>
      </c>
      <c r="F79" s="114">
        <v>1.9E-2</v>
      </c>
      <c r="G79" s="114">
        <v>4.1300000000000003E-2</v>
      </c>
      <c r="H79" s="114">
        <v>6.7000000000000004E-2</v>
      </c>
      <c r="I79" s="114">
        <v>0.17699999999999999</v>
      </c>
      <c r="J79" s="114">
        <v>0.6845</v>
      </c>
      <c r="K79" s="114">
        <v>2.0499999999999998</v>
      </c>
      <c r="L79" s="114">
        <v>3.26</v>
      </c>
      <c r="M79" s="114">
        <v>4.59</v>
      </c>
      <c r="N79" s="114">
        <v>6.8</v>
      </c>
      <c r="O79" s="114">
        <v>9.85</v>
      </c>
      <c r="P79" s="114">
        <v>11.455</v>
      </c>
      <c r="Q79" s="138">
        <v>15.962</v>
      </c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</row>
    <row r="80" spans="1:29" ht="12" customHeight="1" x14ac:dyDescent="0.25">
      <c r="A80" s="207">
        <v>28</v>
      </c>
      <c r="B80" s="4" t="s">
        <v>208</v>
      </c>
      <c r="C80" s="206" t="s">
        <v>209</v>
      </c>
      <c r="D80" s="21">
        <f>VLOOKUP(C80,'Table 3-WestCoast'!B$7:E$67,4,FALSE)</f>
        <v>212.20937499999999</v>
      </c>
      <c r="E80" s="40">
        <f>VLOOKUP(C80,'Table 3-WestCoast'!B$7:E$67, 3,FALSE)</f>
        <v>990</v>
      </c>
      <c r="F80" s="114">
        <v>2.34</v>
      </c>
      <c r="G80" s="114">
        <v>3.24</v>
      </c>
      <c r="H80" s="114">
        <v>4.17</v>
      </c>
      <c r="I80" s="114">
        <v>5.88</v>
      </c>
      <c r="J80" s="114">
        <v>12.7</v>
      </c>
      <c r="K80" s="114">
        <v>22.8</v>
      </c>
      <c r="L80" s="114">
        <v>30.7</v>
      </c>
      <c r="M80" s="114">
        <v>37</v>
      </c>
      <c r="N80" s="114">
        <v>49.5</v>
      </c>
      <c r="O80" s="114">
        <v>72.5</v>
      </c>
      <c r="P80" s="114">
        <v>101</v>
      </c>
      <c r="Q80" s="138">
        <v>245.608</v>
      </c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</row>
    <row r="81" spans="1:29" ht="12" customHeight="1" x14ac:dyDescent="0.25">
      <c r="A81" s="207">
        <v>28</v>
      </c>
      <c r="B81" s="4" t="s">
        <v>210</v>
      </c>
      <c r="C81" s="206" t="s">
        <v>211</v>
      </c>
      <c r="D81" s="21">
        <f>VLOOKUP(C81,'Table 3-WestCoast'!B$7:E$67,4,FALSE)</f>
        <v>7.9106249999999996</v>
      </c>
      <c r="E81" s="40">
        <f>VLOOKUP(C81,'Table 3-WestCoast'!B$7:E$67, 3,FALSE)</f>
        <v>173</v>
      </c>
      <c r="F81" s="114">
        <v>0</v>
      </c>
      <c r="G81" s="114">
        <v>0</v>
      </c>
      <c r="H81" s="114">
        <v>0</v>
      </c>
      <c r="I81" s="114">
        <v>1E-3</v>
      </c>
      <c r="J81" s="114">
        <v>1.4999999999999999E-2</v>
      </c>
      <c r="K81" s="114">
        <v>0.14799999999999999</v>
      </c>
      <c r="L81" s="114">
        <v>0.25800000000000001</v>
      </c>
      <c r="M81" s="114">
        <v>0.35599999999999998</v>
      </c>
      <c r="N81" s="114">
        <v>0.55369999999999997</v>
      </c>
      <c r="O81" s="114">
        <v>0.89400000000000002</v>
      </c>
      <c r="P81" s="114">
        <v>1.1399999999999999</v>
      </c>
      <c r="Q81" s="138">
        <v>2.1743999999999999</v>
      </c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</row>
    <row r="82" spans="1:29" ht="12" customHeight="1" x14ac:dyDescent="0.25">
      <c r="A82" s="207">
        <v>28</v>
      </c>
      <c r="B82" s="4" t="s">
        <v>212</v>
      </c>
      <c r="C82" s="206" t="s">
        <v>213</v>
      </c>
      <c r="D82" s="21">
        <f>VLOOKUP(C82,'Table 3-WestCoast'!B$7:E$67,4,FALSE)</f>
        <v>41.428750000000001</v>
      </c>
      <c r="E82" s="40">
        <f>VLOOKUP(C82,'Table 3-WestCoast'!B$7:E$67, 3,FALSE)</f>
        <v>350</v>
      </c>
      <c r="F82" s="114">
        <v>1E-3</v>
      </c>
      <c r="G82" s="114">
        <v>5.0000000000000001E-3</v>
      </c>
      <c r="H82" s="114">
        <v>1.7000000000000001E-2</v>
      </c>
      <c r="I82" s="114">
        <v>0.08</v>
      </c>
      <c r="J82" s="114">
        <v>0.91100000000000003</v>
      </c>
      <c r="K82" s="114">
        <v>2.21</v>
      </c>
      <c r="L82" s="114">
        <v>3.45</v>
      </c>
      <c r="M82" s="114">
        <v>4.76</v>
      </c>
      <c r="N82" s="114">
        <v>7.92</v>
      </c>
      <c r="O82" s="114">
        <v>12.8</v>
      </c>
      <c r="P82" s="114">
        <v>16.899999999999999</v>
      </c>
      <c r="Q82" s="138">
        <v>32.950000000000003</v>
      </c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</row>
    <row r="83" spans="1:29" ht="12" customHeight="1" x14ac:dyDescent="0.25">
      <c r="A83" s="207">
        <v>28</v>
      </c>
      <c r="B83" s="4" t="s">
        <v>214</v>
      </c>
      <c r="C83" s="206" t="s">
        <v>215</v>
      </c>
      <c r="D83" s="21">
        <f>VLOOKUP(C83,'Table 3-WestCoast'!B$7:E$67,4,FALSE)</f>
        <v>314.78687500000001</v>
      </c>
      <c r="E83" s="40">
        <f>VLOOKUP(C83,'Table 3-WestCoast'!B$7:E$67, 3,FALSE)</f>
        <v>545</v>
      </c>
      <c r="F83" s="114">
        <v>0.27900000000000003</v>
      </c>
      <c r="G83" s="114">
        <v>0.53800000000000003</v>
      </c>
      <c r="H83" s="114">
        <v>0.85</v>
      </c>
      <c r="I83" s="114">
        <v>1.68</v>
      </c>
      <c r="J83" s="114">
        <v>7.01</v>
      </c>
      <c r="K83" s="114">
        <v>14</v>
      </c>
      <c r="L83" s="114">
        <v>20.5</v>
      </c>
      <c r="M83" s="114">
        <v>27.8</v>
      </c>
      <c r="N83" s="114">
        <v>46</v>
      </c>
      <c r="O83" s="114">
        <v>81.531999999999996</v>
      </c>
      <c r="P83" s="114">
        <v>110</v>
      </c>
      <c r="Q83" s="138">
        <v>259</v>
      </c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</row>
    <row r="84" spans="1:29" ht="12" customHeight="1" x14ac:dyDescent="0.25">
      <c r="A84" s="207">
        <v>28</v>
      </c>
      <c r="B84" s="4" t="s">
        <v>216</v>
      </c>
      <c r="C84" s="206" t="s">
        <v>217</v>
      </c>
      <c r="D84" s="21">
        <f>VLOOKUP(C84,'Table 3-WestCoast'!B$7:E$67,4,FALSE)</f>
        <v>993.166875</v>
      </c>
      <c r="E84" s="40">
        <f>VLOOKUP(C84,'Table 3-WestCoast'!B$7:E$67, 3,FALSE)</f>
        <v>739</v>
      </c>
      <c r="F84" s="114">
        <v>4.6974999999999998</v>
      </c>
      <c r="G84" s="114">
        <v>8.0474999999999994</v>
      </c>
      <c r="H84" s="114">
        <v>12.3</v>
      </c>
      <c r="I84" s="114">
        <v>21.1</v>
      </c>
      <c r="J84" s="114">
        <v>54.3</v>
      </c>
      <c r="K84" s="114">
        <v>99.5</v>
      </c>
      <c r="L84" s="114">
        <v>139</v>
      </c>
      <c r="M84" s="114">
        <v>180</v>
      </c>
      <c r="N84" s="114">
        <v>272</v>
      </c>
      <c r="O84" s="114">
        <v>430</v>
      </c>
      <c r="P84" s="114">
        <v>575.75</v>
      </c>
      <c r="Q84" s="138">
        <v>1221.25</v>
      </c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</row>
    <row r="85" spans="1:29" ht="12" customHeight="1" x14ac:dyDescent="0.25">
      <c r="A85" s="207">
        <v>28</v>
      </c>
      <c r="B85" s="4" t="s">
        <v>218</v>
      </c>
      <c r="C85" s="206" t="s">
        <v>219</v>
      </c>
      <c r="D85" s="21">
        <f>VLOOKUP(C85,'Table 3-WestCoast'!B$7:E$67,4,FALSE)</f>
        <v>59.292499999999997</v>
      </c>
      <c r="E85" s="40">
        <f>VLOOKUP(C85,'Table 3-WestCoast'!B$7:E$67, 3,FALSE)</f>
        <v>729</v>
      </c>
      <c r="F85" s="114">
        <v>0.2999</v>
      </c>
      <c r="G85" s="114">
        <v>0.63200000000000001</v>
      </c>
      <c r="H85" s="114">
        <v>0.83389999999999997</v>
      </c>
      <c r="I85" s="114">
        <v>1.0900000000000001</v>
      </c>
      <c r="J85" s="114">
        <v>2.57</v>
      </c>
      <c r="K85" s="114">
        <v>5.28</v>
      </c>
      <c r="L85" s="114">
        <v>7.99</v>
      </c>
      <c r="M85" s="114">
        <v>10.4</v>
      </c>
      <c r="N85" s="114">
        <v>16.805</v>
      </c>
      <c r="O85" s="114">
        <v>28</v>
      </c>
      <c r="P85" s="114">
        <v>36.582000000000001</v>
      </c>
      <c r="Q85" s="138">
        <v>70.672799999999995</v>
      </c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</row>
    <row r="86" spans="1:29" ht="12" customHeight="1" x14ac:dyDescent="0.25">
      <c r="A86" s="207">
        <v>28</v>
      </c>
      <c r="B86" s="4" t="s">
        <v>220</v>
      </c>
      <c r="C86" s="206" t="s">
        <v>221</v>
      </c>
      <c r="D86" s="21">
        <f>VLOOKUP(C86,'Table 3-WestCoast'!B$7:E$67,4,FALSE)</f>
        <v>229.61125000000001</v>
      </c>
      <c r="E86" s="40">
        <f>VLOOKUP(C86,'Table 3-WestCoast'!B$7:E$67, 3,FALSE)</f>
        <v>505</v>
      </c>
      <c r="F86" s="114">
        <v>0.18</v>
      </c>
      <c r="G86" s="114">
        <v>0.25700000000000001</v>
      </c>
      <c r="H86" s="114">
        <v>0.33400000000000002</v>
      </c>
      <c r="I86" s="114">
        <v>0.52400000000000002</v>
      </c>
      <c r="J86" s="114">
        <v>3.88</v>
      </c>
      <c r="K86" s="114">
        <v>10.8</v>
      </c>
      <c r="L86" s="114">
        <v>17.399999999999999</v>
      </c>
      <c r="M86" s="114">
        <v>23.8</v>
      </c>
      <c r="N86" s="114">
        <v>38.405000000000001</v>
      </c>
      <c r="O86" s="114">
        <v>66.3</v>
      </c>
      <c r="P86" s="114">
        <v>91.802999999999997</v>
      </c>
      <c r="Q86" s="138">
        <v>177.20599999999999</v>
      </c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</row>
    <row r="87" spans="1:29" ht="12" customHeight="1" x14ac:dyDescent="0.25">
      <c r="A87" s="160">
        <v>28</v>
      </c>
      <c r="B87" s="301" t="s">
        <v>222</v>
      </c>
      <c r="C87" s="176" t="s">
        <v>223</v>
      </c>
      <c r="D87" s="314">
        <f>VLOOKUP(C87,'Table 3-WestCoast'!B$7:E$67,4,FALSE)</f>
        <v>133.55312499999999</v>
      </c>
      <c r="E87" s="173">
        <f>VLOOKUP(C87,'Table 3-WestCoast'!B$7:E$67, 3,FALSE)</f>
        <v>780</v>
      </c>
      <c r="F87" s="194">
        <v>0.57379999999999998</v>
      </c>
      <c r="G87" s="195">
        <v>0.92900000000000005</v>
      </c>
      <c r="H87" s="195">
        <v>1.22</v>
      </c>
      <c r="I87" s="195">
        <v>2.04</v>
      </c>
      <c r="J87" s="195">
        <v>6.12</v>
      </c>
      <c r="K87" s="195">
        <v>10.9</v>
      </c>
      <c r="L87" s="195">
        <v>14.2</v>
      </c>
      <c r="M87" s="195">
        <v>17.399999999999999</v>
      </c>
      <c r="N87" s="195">
        <v>24.2</v>
      </c>
      <c r="O87" s="195">
        <v>36.5</v>
      </c>
      <c r="P87" s="195">
        <v>46.4</v>
      </c>
      <c r="Q87" s="196">
        <v>95.767200000000003</v>
      </c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</row>
    <row r="88" spans="1:29" ht="12" customHeight="1" x14ac:dyDescent="0.25">
      <c r="A88" s="210">
        <v>28</v>
      </c>
      <c r="B88" s="211" t="s">
        <v>224</v>
      </c>
      <c r="C88" s="205" t="s">
        <v>225</v>
      </c>
      <c r="D88" s="123">
        <f>VLOOKUP(C88,'Table 3-WestCoast'!B$7:E$67,4,FALSE)</f>
        <v>97.999375000000001</v>
      </c>
      <c r="E88" s="130">
        <f>VLOOKUP(C88,'Table 3-WestCoast'!B$7:E$67, 3,FALSE)</f>
        <v>241</v>
      </c>
      <c r="F88" s="112">
        <v>2E-3</v>
      </c>
      <c r="G88" s="112">
        <v>7.0000000000000001E-3</v>
      </c>
      <c r="H88" s="112">
        <v>1.7600000000000001E-2</v>
      </c>
      <c r="I88" s="112">
        <v>5.2999999999999999E-2</v>
      </c>
      <c r="J88" s="112">
        <v>1.03</v>
      </c>
      <c r="K88" s="112">
        <v>3.11</v>
      </c>
      <c r="L88" s="112">
        <v>4.82</v>
      </c>
      <c r="M88" s="112">
        <v>6.5</v>
      </c>
      <c r="N88" s="112">
        <v>10.1</v>
      </c>
      <c r="O88" s="112">
        <v>15.7</v>
      </c>
      <c r="P88" s="112">
        <v>20.334</v>
      </c>
      <c r="Q88" s="187">
        <v>38.299999999999997</v>
      </c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</row>
    <row r="89" spans="1:29" ht="12" customHeight="1" x14ac:dyDescent="0.25">
      <c r="A89" s="207">
        <v>28</v>
      </c>
      <c r="B89" s="4" t="s">
        <v>226</v>
      </c>
      <c r="C89" s="206" t="s">
        <v>227</v>
      </c>
      <c r="D89" s="21">
        <f>VLOOKUP(C89,'Table 3-WestCoast'!B$7:E$67,4,FALSE)</f>
        <v>677.72749999999996</v>
      </c>
      <c r="E89" s="40">
        <f>VLOOKUP(C89,'Table 3-WestCoast'!B$7:E$67, 3,FALSE)</f>
        <v>596</v>
      </c>
      <c r="F89" s="114">
        <v>3.33</v>
      </c>
      <c r="G89" s="114">
        <v>4.09</v>
      </c>
      <c r="H89" s="114">
        <v>4.6100000000000003</v>
      </c>
      <c r="I89" s="114">
        <v>6</v>
      </c>
      <c r="J89" s="114">
        <v>22</v>
      </c>
      <c r="K89" s="114">
        <v>44.5</v>
      </c>
      <c r="L89" s="114">
        <v>66.739999999999995</v>
      </c>
      <c r="M89" s="114">
        <v>88.76</v>
      </c>
      <c r="N89" s="114">
        <v>139</v>
      </c>
      <c r="O89" s="114">
        <v>228</v>
      </c>
      <c r="P89" s="114">
        <v>297.16000000000003</v>
      </c>
      <c r="Q89" s="138">
        <v>598.08000000000004</v>
      </c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</row>
    <row r="90" spans="1:29" ht="12" customHeight="1" x14ac:dyDescent="0.25">
      <c r="A90" s="207">
        <v>28</v>
      </c>
      <c r="B90" s="4" t="s">
        <v>228</v>
      </c>
      <c r="C90" s="206" t="s">
        <v>229</v>
      </c>
      <c r="D90" s="21">
        <f>VLOOKUP(C90,'Table 3-WestCoast'!B$7:E$67,4,FALSE)</f>
        <v>17.53875</v>
      </c>
      <c r="E90" s="40">
        <f>VLOOKUP(C90,'Table 3-WestCoast'!B$7:E$67, 3,FALSE)</f>
        <v>490</v>
      </c>
      <c r="F90" s="114">
        <v>0.11799999999999999</v>
      </c>
      <c r="G90" s="114">
        <v>0.14299999999999999</v>
      </c>
      <c r="H90" s="114">
        <v>0.161</v>
      </c>
      <c r="I90" s="114">
        <v>0.19800000000000001</v>
      </c>
      <c r="J90" s="114">
        <v>0.47799999999999998</v>
      </c>
      <c r="K90" s="114">
        <v>0.98799999999999999</v>
      </c>
      <c r="L90" s="114">
        <v>1.48</v>
      </c>
      <c r="M90" s="114">
        <v>2.0099999999999998</v>
      </c>
      <c r="N90" s="114">
        <v>3.3420000000000001</v>
      </c>
      <c r="O90" s="114">
        <v>6.2644000000000002</v>
      </c>
      <c r="P90" s="114">
        <v>9.0665999999999993</v>
      </c>
      <c r="Q90" s="138">
        <v>25.7</v>
      </c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</row>
    <row r="91" spans="1:29" ht="12" customHeight="1" x14ac:dyDescent="0.25">
      <c r="A91" s="207">
        <v>28</v>
      </c>
      <c r="B91" s="4" t="s">
        <v>230</v>
      </c>
      <c r="C91" s="206" t="s">
        <v>231</v>
      </c>
      <c r="D91" s="21">
        <f>VLOOKUP(C91,'Table 3-WestCoast'!B$7:E$67,4,FALSE)</f>
        <v>773.57937500000003</v>
      </c>
      <c r="E91" s="40">
        <f>VLOOKUP(C91,'Table 3-WestCoast'!B$7:E$67, 3,FALSE)</f>
        <v>673</v>
      </c>
      <c r="F91" s="114">
        <v>4.3600000000000003</v>
      </c>
      <c r="G91" s="114">
        <v>6.5350000000000001</v>
      </c>
      <c r="H91" s="114">
        <v>9.14</v>
      </c>
      <c r="I91" s="114">
        <v>16.7</v>
      </c>
      <c r="J91" s="114">
        <v>41.3</v>
      </c>
      <c r="K91" s="114">
        <v>72</v>
      </c>
      <c r="L91" s="114">
        <v>101</v>
      </c>
      <c r="M91" s="114">
        <v>129</v>
      </c>
      <c r="N91" s="114">
        <v>186</v>
      </c>
      <c r="O91" s="114">
        <v>279.2</v>
      </c>
      <c r="P91" s="114">
        <v>360</v>
      </c>
      <c r="Q91" s="138">
        <v>612.35</v>
      </c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</row>
    <row r="92" spans="1:29" ht="12" customHeight="1" x14ac:dyDescent="0.25">
      <c r="A92" s="207">
        <v>28</v>
      </c>
      <c r="B92" s="4" t="s">
        <v>232</v>
      </c>
      <c r="C92" s="206" t="s">
        <v>233</v>
      </c>
      <c r="D92" s="21">
        <f>VLOOKUP(C92,'Table 3-WestCoast'!B$7:E$67,4,FALSE)</f>
        <v>297.11562500000002</v>
      </c>
      <c r="E92" s="40">
        <f>VLOOKUP(C92,'Table 3-WestCoast'!B$7:E$67, 3,FALSE)</f>
        <v>932</v>
      </c>
      <c r="F92" s="114">
        <v>6.2E-2</v>
      </c>
      <c r="G92" s="114">
        <v>0.216</v>
      </c>
      <c r="H92" s="114">
        <v>0.39900000000000002</v>
      </c>
      <c r="I92" s="114">
        <v>0.86899999999999999</v>
      </c>
      <c r="J92" s="114">
        <v>5.0999999999999996</v>
      </c>
      <c r="K92" s="114">
        <v>11.9</v>
      </c>
      <c r="L92" s="114">
        <v>18.8</v>
      </c>
      <c r="M92" s="114">
        <v>25.5</v>
      </c>
      <c r="N92" s="114">
        <v>40.5</v>
      </c>
      <c r="O92" s="114">
        <v>65.260000000000005</v>
      </c>
      <c r="P92" s="114">
        <v>86.83</v>
      </c>
      <c r="Q92" s="138">
        <v>164.43</v>
      </c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</row>
    <row r="93" spans="1:29" ht="12" customHeight="1" x14ac:dyDescent="0.25">
      <c r="A93" s="207">
        <v>28</v>
      </c>
      <c r="B93" s="4" t="s">
        <v>234</v>
      </c>
      <c r="C93" s="206" t="s">
        <v>235</v>
      </c>
      <c r="D93" s="21">
        <f>VLOOKUP(C93,'Table 3-WestCoast'!B$7:E$67,4,FALSE)</f>
        <v>25.256250000000001</v>
      </c>
      <c r="E93" s="40">
        <f>VLOOKUP(C93,'Table 3-WestCoast'!B$7:E$67, 3,FALSE)</f>
        <v>395</v>
      </c>
      <c r="F93" s="114">
        <v>1.0800000000000001E-2</v>
      </c>
      <c r="G93" s="114">
        <v>3.5999999999999997E-2</v>
      </c>
      <c r="H93" s="114">
        <v>6.9000000000000006E-2</v>
      </c>
      <c r="I93" s="114">
        <v>0.1512</v>
      </c>
      <c r="J93" s="114">
        <v>0.69099999999999995</v>
      </c>
      <c r="K93" s="114">
        <v>2.5299999999999998</v>
      </c>
      <c r="L93" s="114">
        <v>4.5759999999999996</v>
      </c>
      <c r="M93" s="114">
        <v>6.6639999999999997</v>
      </c>
      <c r="N93" s="114">
        <v>10.1</v>
      </c>
      <c r="O93" s="114">
        <v>14.247999999999999</v>
      </c>
      <c r="P93" s="114">
        <v>17.100000000000001</v>
      </c>
      <c r="Q93" s="138">
        <v>33.223999999999997</v>
      </c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</row>
    <row r="94" spans="1:29" ht="12" customHeight="1" x14ac:dyDescent="0.25">
      <c r="A94" s="207">
        <v>28</v>
      </c>
      <c r="B94" s="4" t="s">
        <v>236</v>
      </c>
      <c r="C94" s="206" t="s">
        <v>237</v>
      </c>
      <c r="D94" s="21">
        <f>VLOOKUP(C94,'Table 3-WestCoast'!B$7:E$67,4,FALSE)</f>
        <v>286.18562500000002</v>
      </c>
      <c r="E94" s="40">
        <f>VLOOKUP(C94,'Table 3-WestCoast'!B$7:E$67, 3,FALSE)</f>
        <v>375</v>
      </c>
      <c r="F94" s="114">
        <v>1.44</v>
      </c>
      <c r="G94" s="114">
        <v>1.81</v>
      </c>
      <c r="H94" s="114">
        <v>2.16</v>
      </c>
      <c r="I94" s="114">
        <v>2.76</v>
      </c>
      <c r="J94" s="114">
        <v>5.41</v>
      </c>
      <c r="K94" s="114">
        <v>9.8375000000000004</v>
      </c>
      <c r="L94" s="114">
        <v>13.9</v>
      </c>
      <c r="M94" s="114">
        <v>17.7</v>
      </c>
      <c r="N94" s="114">
        <v>26.1</v>
      </c>
      <c r="O94" s="114">
        <v>39.4</v>
      </c>
      <c r="P94" s="114">
        <v>52.127000000000002</v>
      </c>
      <c r="Q94" s="138">
        <v>92.8108</v>
      </c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</row>
    <row r="95" spans="1:29" ht="12" customHeight="1" x14ac:dyDescent="0.25">
      <c r="A95" s="207">
        <v>28</v>
      </c>
      <c r="B95" s="4" t="s">
        <v>238</v>
      </c>
      <c r="C95" s="206" t="s">
        <v>239</v>
      </c>
      <c r="D95" s="21">
        <f>VLOOKUP(C95,'Table 3-WestCoast'!B$7:E$67,4,FALSE)</f>
        <v>32.649374999999999</v>
      </c>
      <c r="E95" s="40">
        <f>VLOOKUP(C95,'Table 3-WestCoast'!B$7:E$67, 3,FALSE)</f>
        <v>812</v>
      </c>
      <c r="F95" s="114">
        <v>0.18099999999999999</v>
      </c>
      <c r="G95" s="114">
        <v>0.24990000000000001</v>
      </c>
      <c r="H95" s="114">
        <v>0.314</v>
      </c>
      <c r="I95" s="114">
        <v>0.47799999999999998</v>
      </c>
      <c r="J95" s="114">
        <v>1.2</v>
      </c>
      <c r="K95" s="114">
        <v>2.39</v>
      </c>
      <c r="L95" s="114">
        <v>3.5529999999999999</v>
      </c>
      <c r="M95" s="114">
        <v>4.8620000000000001</v>
      </c>
      <c r="N95" s="114">
        <v>7.2720000000000002</v>
      </c>
      <c r="O95" s="114">
        <v>11.752000000000001</v>
      </c>
      <c r="P95" s="114">
        <v>14.683999999999999</v>
      </c>
      <c r="Q95" s="138">
        <v>23.9</v>
      </c>
      <c r="R95" s="114"/>
    </row>
    <row r="96" spans="1:29" ht="12" customHeight="1" x14ac:dyDescent="0.25">
      <c r="A96" s="207">
        <v>28</v>
      </c>
      <c r="B96" s="4" t="s">
        <v>240</v>
      </c>
      <c r="C96" s="206" t="s">
        <v>241</v>
      </c>
      <c r="D96" s="21">
        <f>VLOOKUP(C96,'Table 3-WestCoast'!B$7:E$67,4,FALSE)</f>
        <v>260.70249999999999</v>
      </c>
      <c r="E96" s="40">
        <f>VLOOKUP(C96,'Table 3-WestCoast'!B$7:E$67, 3,FALSE)</f>
        <v>778</v>
      </c>
      <c r="F96" s="114">
        <v>0.52859999999999996</v>
      </c>
      <c r="G96" s="114">
        <v>0.85870000000000002</v>
      </c>
      <c r="H96" s="114">
        <v>1.31</v>
      </c>
      <c r="I96" s="114">
        <v>2.65</v>
      </c>
      <c r="J96" s="114">
        <v>8.17</v>
      </c>
      <c r="K96" s="114">
        <v>17</v>
      </c>
      <c r="L96" s="114">
        <v>23.9</v>
      </c>
      <c r="M96" s="114">
        <v>29.8</v>
      </c>
      <c r="N96" s="114">
        <v>44.1</v>
      </c>
      <c r="O96" s="114">
        <v>69.069999999999993</v>
      </c>
      <c r="P96" s="114">
        <v>90.734999999999999</v>
      </c>
      <c r="Q96" s="138">
        <v>185.08</v>
      </c>
      <c r="R96" s="114"/>
    </row>
    <row r="97" spans="1:18" ht="12" customHeight="1" x14ac:dyDescent="0.25">
      <c r="A97" s="207">
        <v>28</v>
      </c>
      <c r="B97" s="4" t="s">
        <v>242</v>
      </c>
      <c r="C97" s="206" t="s">
        <v>243</v>
      </c>
      <c r="D97" s="21">
        <f>VLOOKUP(C97,'Table 3-WestCoast'!B$7:E$67,4,FALSE)</f>
        <v>419.57625000000002</v>
      </c>
      <c r="E97" s="40">
        <f>VLOOKUP(C97,'Table 3-WestCoast'!B$7:E$67, 3,FALSE)</f>
        <v>609</v>
      </c>
      <c r="F97" s="114">
        <v>0.82879999999999998</v>
      </c>
      <c r="G97" s="114">
        <v>1.34</v>
      </c>
      <c r="H97" s="114">
        <v>2.0049999999999999</v>
      </c>
      <c r="I97" s="114">
        <v>2.97</v>
      </c>
      <c r="J97" s="114">
        <v>7.22</v>
      </c>
      <c r="K97" s="114">
        <v>14.5</v>
      </c>
      <c r="L97" s="114">
        <v>22.5</v>
      </c>
      <c r="M97" s="114">
        <v>30.95</v>
      </c>
      <c r="N97" s="114">
        <v>48.524999999999999</v>
      </c>
      <c r="O97" s="114">
        <v>83.9</v>
      </c>
      <c r="P97" s="114">
        <v>119</v>
      </c>
      <c r="Q97" s="138">
        <v>272.07499999999999</v>
      </c>
      <c r="R97" s="114"/>
    </row>
    <row r="98" spans="1:18" ht="12" customHeight="1" x14ac:dyDescent="0.25">
      <c r="A98" s="207">
        <v>28</v>
      </c>
      <c r="B98" s="4" t="s">
        <v>244</v>
      </c>
      <c r="C98" s="206" t="s">
        <v>245</v>
      </c>
      <c r="D98" s="21">
        <f>VLOOKUP(C98,'Table 3-WestCoast'!B$7:E$67,4,FALSE)</f>
        <v>1215.98</v>
      </c>
      <c r="E98" s="40">
        <f>VLOOKUP(C98,'Table 3-WestCoast'!B$7:E$67, 3,FALSE)</f>
        <v>615</v>
      </c>
      <c r="F98" s="114">
        <v>4.42</v>
      </c>
      <c r="G98" s="114">
        <v>6.907</v>
      </c>
      <c r="H98" s="114">
        <v>9.91</v>
      </c>
      <c r="I98" s="114">
        <v>17.399999999999999</v>
      </c>
      <c r="J98" s="114">
        <v>43</v>
      </c>
      <c r="K98" s="114">
        <v>75.099999999999994</v>
      </c>
      <c r="L98" s="114">
        <v>102</v>
      </c>
      <c r="M98" s="114">
        <v>130</v>
      </c>
      <c r="N98" s="114">
        <v>189</v>
      </c>
      <c r="O98" s="114">
        <v>300.92</v>
      </c>
      <c r="P98" s="114">
        <v>419</v>
      </c>
      <c r="Q98" s="138">
        <v>967.14599999999996</v>
      </c>
      <c r="R98" s="114"/>
    </row>
    <row r="99" spans="1:18" ht="12" customHeight="1" x14ac:dyDescent="0.25">
      <c r="A99" s="207">
        <v>28</v>
      </c>
      <c r="B99" s="4" t="s">
        <v>246</v>
      </c>
      <c r="C99" s="206" t="s">
        <v>247</v>
      </c>
      <c r="D99" s="21">
        <f>VLOOKUP(C99,'Table 3-WestCoast'!B$7:E$67,4,FALSE)</f>
        <v>105.9575</v>
      </c>
      <c r="E99" s="40">
        <f>VLOOKUP(C99,'Table 3-WestCoast'!B$7:E$67, 3,FALSE)</f>
        <v>749</v>
      </c>
      <c r="F99" s="132">
        <v>0.20599999999999999</v>
      </c>
      <c r="G99" s="132">
        <v>0.36</v>
      </c>
      <c r="H99" s="132">
        <v>0.57799999999999996</v>
      </c>
      <c r="I99" s="132">
        <v>1.31</v>
      </c>
      <c r="J99" s="132">
        <v>4.22</v>
      </c>
      <c r="K99" s="132">
        <v>8.18</v>
      </c>
      <c r="L99" s="132">
        <v>11.9</v>
      </c>
      <c r="M99" s="132">
        <v>16.05</v>
      </c>
      <c r="N99" s="132">
        <v>26.4</v>
      </c>
      <c r="O99" s="132">
        <v>47.53</v>
      </c>
      <c r="P99" s="132">
        <v>66.314999999999998</v>
      </c>
      <c r="Q99" s="139">
        <v>185</v>
      </c>
      <c r="R99" s="114"/>
    </row>
    <row r="100" spans="1:18" ht="12" customHeight="1" x14ac:dyDescent="0.25">
      <c r="A100" s="207">
        <v>28</v>
      </c>
      <c r="B100" s="4" t="s">
        <v>248</v>
      </c>
      <c r="C100" s="206" t="s">
        <v>249</v>
      </c>
      <c r="D100" s="21">
        <f>VLOOKUP(C100,'Table 3-WestCoast'!B$7:E$67,4,FALSE)</f>
        <v>370.36374999999998</v>
      </c>
      <c r="E100" s="40">
        <f>VLOOKUP(C100,'Table 3-WestCoast'!B$7:E$67, 3,FALSE)</f>
        <v>755</v>
      </c>
      <c r="F100" s="132">
        <v>1.18</v>
      </c>
      <c r="G100" s="132">
        <v>2.17</v>
      </c>
      <c r="H100" s="132">
        <v>3.11</v>
      </c>
      <c r="I100" s="132">
        <v>5.3</v>
      </c>
      <c r="J100" s="132">
        <v>13.9</v>
      </c>
      <c r="K100" s="132">
        <v>26.3</v>
      </c>
      <c r="L100" s="132">
        <v>37</v>
      </c>
      <c r="M100" s="132">
        <v>48.1</v>
      </c>
      <c r="N100" s="132">
        <v>74.400000000000006</v>
      </c>
      <c r="O100" s="132">
        <v>119.06</v>
      </c>
      <c r="P100" s="132">
        <v>157.03</v>
      </c>
      <c r="Q100" s="139">
        <v>349.01499999999999</v>
      </c>
      <c r="R100" s="114"/>
    </row>
    <row r="101" spans="1:18" ht="12" customHeight="1" x14ac:dyDescent="0.25">
      <c r="A101" s="207">
        <v>28</v>
      </c>
      <c r="B101" s="4" t="s">
        <v>250</v>
      </c>
      <c r="C101" s="206" t="s">
        <v>251</v>
      </c>
      <c r="D101" s="21">
        <f>VLOOKUP(C101,'Table 3-WestCoast'!B$7:E$67,4,FALSE)</f>
        <v>264.073125</v>
      </c>
      <c r="E101" s="40">
        <f>VLOOKUP(C101,'Table 3-WestCoast'!B$7:E$67, 3,FALSE)</f>
        <v>194</v>
      </c>
      <c r="F101" s="132">
        <v>6.2E-2</v>
      </c>
      <c r="G101" s="132">
        <v>0.216</v>
      </c>
      <c r="H101" s="132">
        <v>0.39900000000000002</v>
      </c>
      <c r="I101" s="132">
        <v>0.86899999999999999</v>
      </c>
      <c r="J101" s="132">
        <v>5.0999999999999996</v>
      </c>
      <c r="K101" s="132">
        <v>11.9</v>
      </c>
      <c r="L101" s="132">
        <v>18.8</v>
      </c>
      <c r="M101" s="132">
        <v>25.5</v>
      </c>
      <c r="N101" s="132">
        <v>40.5</v>
      </c>
      <c r="O101" s="132">
        <v>65.260000000000005</v>
      </c>
      <c r="P101" s="132">
        <v>86.83</v>
      </c>
      <c r="Q101" s="139">
        <v>164.43</v>
      </c>
      <c r="R101" s="114"/>
    </row>
    <row r="102" spans="1:18" ht="12" customHeight="1" x14ac:dyDescent="0.25">
      <c r="A102" s="207">
        <v>28</v>
      </c>
      <c r="B102" s="4" t="s">
        <v>252</v>
      </c>
      <c r="C102" s="206" t="s">
        <v>253</v>
      </c>
      <c r="D102" s="21">
        <f>VLOOKUP(C102,'Table 3-WestCoast'!B$7:E$67,4,FALSE)</f>
        <v>89.621250000000003</v>
      </c>
      <c r="E102" s="40">
        <f>VLOOKUP(C102,'Table 3-WestCoast'!B$7:E$67, 3,FALSE)</f>
        <v>513</v>
      </c>
      <c r="F102" s="132">
        <v>2.4E-2</v>
      </c>
      <c r="G102" s="132">
        <v>0.04</v>
      </c>
      <c r="H102" s="132">
        <v>6.8000000000000005E-2</v>
      </c>
      <c r="I102" s="132">
        <v>0.31159999999999999</v>
      </c>
      <c r="J102" s="132">
        <v>2.0299999999999998</v>
      </c>
      <c r="K102" s="132">
        <v>4.7</v>
      </c>
      <c r="L102" s="132">
        <v>7.2880000000000003</v>
      </c>
      <c r="M102" s="132">
        <v>9.9</v>
      </c>
      <c r="N102" s="132">
        <v>15.56</v>
      </c>
      <c r="O102" s="132">
        <v>25.404</v>
      </c>
      <c r="P102" s="132">
        <v>35.951999999999998</v>
      </c>
      <c r="Q102" s="139">
        <v>71.557599999999994</v>
      </c>
      <c r="R102" s="114"/>
    </row>
    <row r="103" spans="1:18" ht="12" customHeight="1" x14ac:dyDescent="0.25">
      <c r="A103" s="207">
        <v>28</v>
      </c>
      <c r="B103" s="4" t="s">
        <v>254</v>
      </c>
      <c r="C103" s="206" t="s">
        <v>255</v>
      </c>
      <c r="D103" s="21">
        <f>VLOOKUP(C103,'Table 3-WestCoast'!B$7:E$67,4,FALSE)</f>
        <v>188.5675</v>
      </c>
      <c r="E103" s="40">
        <f>VLOOKUP(C103,'Table 3-WestCoast'!B$7:E$67, 3,FALSE)</f>
        <v>885</v>
      </c>
      <c r="F103" s="132">
        <v>1.3532999999999999</v>
      </c>
      <c r="G103" s="132">
        <v>2.58</v>
      </c>
      <c r="H103" s="132">
        <v>3.6</v>
      </c>
      <c r="I103" s="132">
        <v>5.66</v>
      </c>
      <c r="J103" s="132">
        <v>12.7</v>
      </c>
      <c r="K103" s="132">
        <v>21.1</v>
      </c>
      <c r="L103" s="132">
        <v>27.7</v>
      </c>
      <c r="M103" s="132">
        <v>34.1</v>
      </c>
      <c r="N103" s="132">
        <v>50.1</v>
      </c>
      <c r="O103" s="132">
        <v>78.835999999999999</v>
      </c>
      <c r="P103" s="132">
        <v>105</v>
      </c>
      <c r="Q103" s="139">
        <v>253.30099999999999</v>
      </c>
      <c r="R103" s="114"/>
    </row>
    <row r="104" spans="1:18" ht="12" customHeight="1" x14ac:dyDescent="0.25">
      <c r="A104" s="207">
        <v>29</v>
      </c>
      <c r="B104" s="16" t="s">
        <v>256</v>
      </c>
      <c r="C104" s="127" t="s">
        <v>257</v>
      </c>
      <c r="D104" s="21">
        <f>VLOOKUP(C104,'Table 3-WestCoast'!B$7:E$67,4,FALSE)</f>
        <v>379.864375</v>
      </c>
      <c r="E104" s="40">
        <f>VLOOKUP(C104,'Table 3-WestCoast'!B$7:E$67, 3,FALSE)</f>
        <v>575</v>
      </c>
      <c r="F104" s="132">
        <v>2.81</v>
      </c>
      <c r="G104" s="132">
        <v>3.31</v>
      </c>
      <c r="H104" s="132">
        <v>3.54</v>
      </c>
      <c r="I104" s="132">
        <v>3.91</v>
      </c>
      <c r="J104" s="132">
        <v>7.67</v>
      </c>
      <c r="K104" s="132">
        <v>17.8</v>
      </c>
      <c r="L104" s="132">
        <v>28.655000000000001</v>
      </c>
      <c r="M104" s="132">
        <v>38</v>
      </c>
      <c r="N104" s="132">
        <v>58</v>
      </c>
      <c r="O104" s="132">
        <v>94.995999999999995</v>
      </c>
      <c r="P104" s="132">
        <v>129</v>
      </c>
      <c r="Q104" s="139">
        <v>289.822</v>
      </c>
      <c r="R104" s="114"/>
    </row>
    <row r="105" spans="1:18" ht="12" customHeight="1" x14ac:dyDescent="0.25">
      <c r="A105" s="207">
        <v>29</v>
      </c>
      <c r="B105" s="16" t="s">
        <v>258</v>
      </c>
      <c r="C105" s="127" t="s">
        <v>259</v>
      </c>
      <c r="D105" s="21">
        <f>VLOOKUP(C105,'Table 3-WestCoast'!B$7:E$67,4,FALSE)</f>
        <v>112.1425</v>
      </c>
      <c r="E105" s="40">
        <f>VLOOKUP(C105,'Table 3-WestCoast'!B$7:E$67, 3,FALSE)</f>
        <v>901</v>
      </c>
      <c r="F105" s="132">
        <v>1.0530999999999999</v>
      </c>
      <c r="G105" s="132">
        <v>1.661</v>
      </c>
      <c r="H105" s="132">
        <v>2.2210000000000001</v>
      </c>
      <c r="I105" s="132">
        <v>3.6419999999999999</v>
      </c>
      <c r="J105" s="132">
        <v>9.19</v>
      </c>
      <c r="K105" s="132">
        <v>18.2</v>
      </c>
      <c r="L105" s="132">
        <v>26.434999999999999</v>
      </c>
      <c r="M105" s="132">
        <v>36.090000000000003</v>
      </c>
      <c r="N105" s="132">
        <v>54.225000000000001</v>
      </c>
      <c r="O105" s="132">
        <v>84.951999999999998</v>
      </c>
      <c r="P105" s="132">
        <v>111</v>
      </c>
      <c r="Q105" s="139">
        <v>195.214</v>
      </c>
      <c r="R105" s="114"/>
    </row>
    <row r="106" spans="1:18" ht="12" customHeight="1" x14ac:dyDescent="0.25">
      <c r="A106" s="207">
        <v>29</v>
      </c>
      <c r="B106" s="16" t="s">
        <v>260</v>
      </c>
      <c r="C106" s="127" t="s">
        <v>261</v>
      </c>
      <c r="D106" s="21">
        <f>VLOOKUP(C106,'Table 3-WestCoast'!B$7:E$67,4,FALSE)</f>
        <v>9.8275000000000006</v>
      </c>
      <c r="E106" s="40">
        <f>VLOOKUP(C106,'Table 3-WestCoast'!B$7:E$67, 3,FALSE)</f>
        <v>273</v>
      </c>
      <c r="F106" s="132">
        <v>8.0000000000000002E-3</v>
      </c>
      <c r="G106" s="132">
        <v>1.9E-2</v>
      </c>
      <c r="H106" s="132">
        <v>2.8000000000000001E-2</v>
      </c>
      <c r="I106" s="132">
        <v>6.0999999999999999E-2</v>
      </c>
      <c r="J106" s="132">
        <v>0.23899999999999999</v>
      </c>
      <c r="K106" s="132">
        <v>0.78600000000000003</v>
      </c>
      <c r="L106" s="132">
        <v>1.48</v>
      </c>
      <c r="M106" s="132">
        <v>2.19</v>
      </c>
      <c r="N106" s="132">
        <v>3.5630000000000002</v>
      </c>
      <c r="O106" s="132">
        <v>5.7872000000000003</v>
      </c>
      <c r="P106" s="132">
        <v>7.8844000000000003</v>
      </c>
      <c r="Q106" s="139">
        <v>15.3979</v>
      </c>
      <c r="R106" s="114"/>
    </row>
    <row r="107" spans="1:18" ht="12" customHeight="1" x14ac:dyDescent="0.25">
      <c r="A107" s="207">
        <v>29</v>
      </c>
      <c r="B107" s="16" t="s">
        <v>262</v>
      </c>
      <c r="C107" s="127" t="s">
        <v>263</v>
      </c>
      <c r="D107" s="21">
        <f>VLOOKUP(C107,'Table 3-WestCoast'!B$7:E$67,4,FALSE)</f>
        <v>2.9056250000000001</v>
      </c>
      <c r="E107" s="40">
        <f>VLOOKUP(C107,'Table 3-WestCoast'!B$7:E$67, 3,FALSE)</f>
        <v>520</v>
      </c>
      <c r="F107" s="132">
        <v>6.0000000000000001E-3</v>
      </c>
      <c r="G107" s="132">
        <v>1.06E-2</v>
      </c>
      <c r="H107" s="132">
        <v>1.4E-2</v>
      </c>
      <c r="I107" s="132">
        <v>2.3E-2</v>
      </c>
      <c r="J107" s="132">
        <v>7.4999999999999997E-2</v>
      </c>
      <c r="K107" s="132">
        <v>0.23599999999999999</v>
      </c>
      <c r="L107" s="132">
        <v>0.44800000000000001</v>
      </c>
      <c r="M107" s="132">
        <v>0.60499999999999998</v>
      </c>
      <c r="N107" s="132">
        <v>0.90280000000000005</v>
      </c>
      <c r="O107" s="132">
        <v>1.54</v>
      </c>
      <c r="P107" s="132">
        <v>2.1747999999999998</v>
      </c>
      <c r="Q107" s="139">
        <v>5.5892999999999997</v>
      </c>
      <c r="R107" s="114"/>
    </row>
    <row r="108" spans="1:18" ht="12" customHeight="1" x14ac:dyDescent="0.25">
      <c r="A108" s="207">
        <v>29</v>
      </c>
      <c r="B108" s="16" t="s">
        <v>264</v>
      </c>
      <c r="C108" s="127" t="s">
        <v>265</v>
      </c>
      <c r="D108" s="21">
        <f>VLOOKUP(C108,'Table 3-WestCoast'!B$7:E$67,4,FALSE)</f>
        <v>6.399375</v>
      </c>
      <c r="E108" s="40">
        <f>VLOOKUP(C108,'Table 3-WestCoast'!B$7:E$67, 3,FALSE)</f>
        <v>518</v>
      </c>
      <c r="F108" s="132">
        <v>6.6000000000000003E-2</v>
      </c>
      <c r="G108" s="132">
        <v>0.107</v>
      </c>
      <c r="H108" s="132">
        <v>0.15609999999999999</v>
      </c>
      <c r="I108" s="132">
        <v>0.23119999999999999</v>
      </c>
      <c r="J108" s="132">
        <v>0.59599999999999997</v>
      </c>
      <c r="K108" s="132">
        <v>1.48</v>
      </c>
      <c r="L108" s="132">
        <v>2.4700000000000002</v>
      </c>
      <c r="M108" s="132">
        <v>3.1989999999999998</v>
      </c>
      <c r="N108" s="132">
        <v>4.6195000000000004</v>
      </c>
      <c r="O108" s="132">
        <v>6.3952</v>
      </c>
      <c r="P108" s="132">
        <v>7.9718999999999998</v>
      </c>
      <c r="Q108" s="139">
        <v>13.0314</v>
      </c>
      <c r="R108" s="114"/>
    </row>
    <row r="109" spans="1:18" ht="12" customHeight="1" x14ac:dyDescent="0.25">
      <c r="A109" s="207">
        <v>29</v>
      </c>
      <c r="B109" s="16" t="s">
        <v>266</v>
      </c>
      <c r="C109" s="127" t="s">
        <v>267</v>
      </c>
      <c r="D109" s="21">
        <f>VLOOKUP(C109,'Table 3-WestCoast'!B$7:E$67,4,FALSE)</f>
        <v>13.0425</v>
      </c>
      <c r="E109" s="40">
        <f>VLOOKUP(C109,'Table 3-WestCoast'!B$7:E$67, 3,FALSE)</f>
        <v>918</v>
      </c>
      <c r="F109" s="101">
        <v>0.02</v>
      </c>
      <c r="G109" s="101">
        <v>3.5000000000000003E-2</v>
      </c>
      <c r="H109" s="101">
        <v>0.05</v>
      </c>
      <c r="I109" s="101">
        <v>0.10299999999999999</v>
      </c>
      <c r="J109" s="101">
        <v>0.40600000000000003</v>
      </c>
      <c r="K109" s="101">
        <v>0.85899999999999999</v>
      </c>
      <c r="L109" s="101">
        <v>1.26</v>
      </c>
      <c r="M109" s="101">
        <v>1.631</v>
      </c>
      <c r="N109" s="101">
        <v>2.52</v>
      </c>
      <c r="O109" s="101">
        <v>4.0206</v>
      </c>
      <c r="P109" s="101">
        <v>5.3152999999999997</v>
      </c>
      <c r="Q109" s="188">
        <v>9.4445999999999994</v>
      </c>
    </row>
    <row r="110" spans="1:18" ht="12" customHeight="1" x14ac:dyDescent="0.25">
      <c r="A110" s="207">
        <v>29</v>
      </c>
      <c r="B110" s="16" t="s">
        <v>268</v>
      </c>
      <c r="C110" s="127" t="s">
        <v>269</v>
      </c>
      <c r="D110" s="21">
        <f>VLOOKUP(C110,'Table 3-WestCoast'!B$7:E$67,4,FALSE)</f>
        <v>825.01750000000004</v>
      </c>
      <c r="E110" s="40">
        <f>VLOOKUP(C110,'Table 3-WestCoast'!B$7:E$67, 3,FALSE)</f>
        <v>463</v>
      </c>
      <c r="F110" s="101">
        <v>3.4359000000000002</v>
      </c>
      <c r="G110" s="101">
        <v>4.91</v>
      </c>
      <c r="H110" s="101">
        <v>5.52</v>
      </c>
      <c r="I110" s="101">
        <v>7.03</v>
      </c>
      <c r="J110" s="101">
        <v>37.299999999999997</v>
      </c>
      <c r="K110" s="101">
        <v>76.599999999999994</v>
      </c>
      <c r="L110" s="101">
        <v>105</v>
      </c>
      <c r="M110" s="101">
        <v>124</v>
      </c>
      <c r="N110" s="101">
        <v>162</v>
      </c>
      <c r="O110" s="101">
        <v>211</v>
      </c>
      <c r="P110" s="101">
        <v>249</v>
      </c>
      <c r="Q110" s="188">
        <v>355.76400000000001</v>
      </c>
    </row>
    <row r="111" spans="1:18" ht="12" customHeight="1" x14ac:dyDescent="0.25">
      <c r="A111" s="207">
        <v>29</v>
      </c>
      <c r="B111" s="16" t="s">
        <v>270</v>
      </c>
      <c r="C111" s="127" t="s">
        <v>271</v>
      </c>
      <c r="D111" s="21">
        <f>VLOOKUP(C111,'Table 3-WestCoast'!B$7:E$67,4,FALSE)</f>
        <v>593.39937499999996</v>
      </c>
      <c r="E111" s="40">
        <f>VLOOKUP(C111,'Table 3-WestCoast'!B$7:E$67, 3,FALSE)</f>
        <v>531</v>
      </c>
      <c r="F111" s="101">
        <v>2.5499999999999998</v>
      </c>
      <c r="G111" s="101">
        <v>5.38</v>
      </c>
      <c r="H111" s="101">
        <v>6.77</v>
      </c>
      <c r="I111" s="101">
        <v>8.19</v>
      </c>
      <c r="J111" s="101">
        <v>34.5</v>
      </c>
      <c r="K111" s="101">
        <v>64.8</v>
      </c>
      <c r="L111" s="101">
        <v>85</v>
      </c>
      <c r="M111" s="101">
        <v>99.7</v>
      </c>
      <c r="N111" s="101">
        <v>126</v>
      </c>
      <c r="O111" s="101">
        <v>157</v>
      </c>
      <c r="P111" s="101">
        <v>183.14</v>
      </c>
      <c r="Q111" s="188">
        <v>244.81399999999999</v>
      </c>
    </row>
    <row r="112" spans="1:18" ht="12" customHeight="1" x14ac:dyDescent="0.25">
      <c r="A112" s="207">
        <v>29</v>
      </c>
      <c r="B112" s="16" t="s">
        <v>272</v>
      </c>
      <c r="C112" s="127" t="s">
        <v>273</v>
      </c>
      <c r="D112" s="21">
        <f>VLOOKUP(C112,'Table 3-WestCoast'!B$7:E$67,4,FALSE)</f>
        <v>2.234375</v>
      </c>
      <c r="E112" s="40">
        <f>VLOOKUP(C112,'Table 3-WestCoast'!B$7:E$67, 3,FALSE)</f>
        <v>589</v>
      </c>
      <c r="F112" s="101">
        <v>5.0000000000000001E-3</v>
      </c>
      <c r="G112" s="101">
        <v>8.0000000000000002E-3</v>
      </c>
      <c r="H112" s="101">
        <v>1.0999999999999999E-2</v>
      </c>
      <c r="I112" s="101">
        <v>0.02</v>
      </c>
      <c r="J112" s="101">
        <v>0.09</v>
      </c>
      <c r="K112" s="101">
        <v>0.20200000000000001</v>
      </c>
      <c r="L112" s="101">
        <v>0.33</v>
      </c>
      <c r="M112" s="101">
        <v>0.45500000000000002</v>
      </c>
      <c r="N112" s="101">
        <v>0.79400000000000004</v>
      </c>
      <c r="O112" s="101">
        <v>1.61</v>
      </c>
      <c r="P112" s="101">
        <v>2.4455</v>
      </c>
      <c r="Q112" s="188">
        <v>5.5616000000000003</v>
      </c>
    </row>
    <row r="113" spans="1:17" ht="12" customHeight="1" x14ac:dyDescent="0.25">
      <c r="A113" s="207">
        <v>29</v>
      </c>
      <c r="B113" s="16" t="s">
        <v>274</v>
      </c>
      <c r="C113" s="127" t="s">
        <v>275</v>
      </c>
      <c r="D113" s="21">
        <f>VLOOKUP(C113,'Table 3-WestCoast'!B$7:E$67,4,FALSE)</f>
        <v>28.081875</v>
      </c>
      <c r="E113" s="40">
        <f>VLOOKUP(C113,'Table 3-WestCoast'!B$7:E$67, 3,FALSE)</f>
        <v>585</v>
      </c>
      <c r="F113" s="101">
        <v>4.5400000000000003E-2</v>
      </c>
      <c r="G113" s="101">
        <v>7.9000000000000001E-2</v>
      </c>
      <c r="H113" s="101">
        <v>0.127</v>
      </c>
      <c r="I113" s="101">
        <v>0.24360000000000001</v>
      </c>
      <c r="J113" s="101">
        <v>1.31</v>
      </c>
      <c r="K113" s="101">
        <v>3.03</v>
      </c>
      <c r="L113" s="101">
        <v>5.0860000000000003</v>
      </c>
      <c r="M113" s="101">
        <v>7.5140000000000002</v>
      </c>
      <c r="N113" s="101">
        <v>12.7</v>
      </c>
      <c r="O113" s="101">
        <v>21.324000000000002</v>
      </c>
      <c r="P113" s="101">
        <v>29.6</v>
      </c>
      <c r="Q113" s="188">
        <v>65.034000000000006</v>
      </c>
    </row>
    <row r="114" spans="1:17" ht="12" customHeight="1" x14ac:dyDescent="0.25">
      <c r="A114" s="207">
        <v>29</v>
      </c>
      <c r="B114" s="16" t="s">
        <v>276</v>
      </c>
      <c r="C114" s="127" t="s">
        <v>277</v>
      </c>
      <c r="D114" s="21">
        <f>VLOOKUP(C114,'Table 3-WestCoast'!B$7:E$67,4,FALSE)</f>
        <v>36.673124999999999</v>
      </c>
      <c r="E114" s="40">
        <f>VLOOKUP(C114,'Table 3-WestCoast'!B$7:E$67, 3,FALSE)</f>
        <v>441</v>
      </c>
      <c r="F114" s="101">
        <v>0.19020000000000001</v>
      </c>
      <c r="G114" s="101">
        <v>0.34</v>
      </c>
      <c r="H114" s="101">
        <v>0.56599999999999995</v>
      </c>
      <c r="I114" s="101">
        <v>0.97199999999999998</v>
      </c>
      <c r="J114" s="101">
        <v>3.11</v>
      </c>
      <c r="K114" s="101">
        <v>8.1074999999999999</v>
      </c>
      <c r="L114" s="101">
        <v>14.4</v>
      </c>
      <c r="M114" s="101">
        <v>19.899999999999999</v>
      </c>
      <c r="N114" s="101">
        <v>29</v>
      </c>
      <c r="O114" s="101">
        <v>41.8</v>
      </c>
      <c r="P114" s="101">
        <v>49.8</v>
      </c>
      <c r="Q114" s="188">
        <v>80.390100000000004</v>
      </c>
    </row>
    <row r="115" spans="1:17" ht="12" customHeight="1" x14ac:dyDescent="0.25">
      <c r="A115" s="207">
        <v>29</v>
      </c>
      <c r="B115" s="16" t="s">
        <v>278</v>
      </c>
      <c r="C115" s="127" t="s">
        <v>279</v>
      </c>
      <c r="D115" s="21">
        <f>VLOOKUP(C115,'Table 3-WestCoast'!B$7:E$67,4,FALSE)</f>
        <v>21.133749999999999</v>
      </c>
      <c r="E115" s="40">
        <f>VLOOKUP(C115,'Table 3-WestCoast'!B$7:E$67, 3,FALSE)</f>
        <v>687</v>
      </c>
      <c r="F115" s="101">
        <v>3.3799999999999997E-2</v>
      </c>
      <c r="G115" s="101">
        <v>0.21920000000000001</v>
      </c>
      <c r="H115" s="101">
        <v>0.44719999999999999</v>
      </c>
      <c r="I115" s="101">
        <v>0.77900000000000003</v>
      </c>
      <c r="J115" s="101">
        <v>1.78</v>
      </c>
      <c r="K115" s="101">
        <v>3.33</v>
      </c>
      <c r="L115" s="101">
        <v>5.0484999999999998</v>
      </c>
      <c r="M115" s="101">
        <v>6.7489999999999997</v>
      </c>
      <c r="N115" s="101">
        <v>10.595000000000001</v>
      </c>
      <c r="O115" s="101">
        <v>15.837999999999999</v>
      </c>
      <c r="P115" s="101">
        <v>21.518999999999998</v>
      </c>
      <c r="Q115" s="188">
        <v>30.783799999999999</v>
      </c>
    </row>
    <row r="116" spans="1:17" ht="12" customHeight="1" x14ac:dyDescent="0.25">
      <c r="A116" s="207">
        <v>29</v>
      </c>
      <c r="B116" s="16" t="s">
        <v>280</v>
      </c>
      <c r="C116" s="127" t="s">
        <v>281</v>
      </c>
      <c r="D116" s="21">
        <f>VLOOKUP(C116,'Table 3-WestCoast'!B$7:E$67,4,FALSE)</f>
        <v>10.014374999999999</v>
      </c>
      <c r="E116" s="40">
        <f>VLOOKUP(C116,'Table 3-WestCoast'!B$7:E$67, 3,FALSE)</f>
        <v>587</v>
      </c>
      <c r="F116" s="101">
        <v>6.0000000000000001E-3</v>
      </c>
      <c r="G116" s="101">
        <v>1.06E-2</v>
      </c>
      <c r="H116" s="101">
        <v>1.4E-2</v>
      </c>
      <c r="I116" s="101">
        <v>2.3E-2</v>
      </c>
      <c r="J116" s="101">
        <v>7.4999999999999997E-2</v>
      </c>
      <c r="K116" s="101">
        <v>0.23599999999999999</v>
      </c>
      <c r="L116" s="101">
        <v>0.44800000000000001</v>
      </c>
      <c r="M116" s="101">
        <v>0.60499999999999998</v>
      </c>
      <c r="N116" s="101">
        <v>0.90280000000000005</v>
      </c>
      <c r="O116" s="101">
        <v>1.54</v>
      </c>
      <c r="P116" s="101">
        <v>2.1747999999999998</v>
      </c>
      <c r="Q116" s="188">
        <v>5.5892999999999997</v>
      </c>
    </row>
    <row r="117" spans="1:17" ht="12" customHeight="1" x14ac:dyDescent="0.25">
      <c r="A117" s="207">
        <v>29</v>
      </c>
      <c r="B117" s="16" t="s">
        <v>282</v>
      </c>
      <c r="C117" s="127" t="s">
        <v>283</v>
      </c>
      <c r="D117" s="21">
        <f>VLOOKUP(C117,'Table 3-WestCoast'!B$7:E$67,4,FALSE)</f>
        <v>72.11</v>
      </c>
      <c r="E117" s="40">
        <f>VLOOKUP(C117,'Table 3-WestCoast'!B$7:E$67, 3,FALSE)</f>
        <v>155</v>
      </c>
      <c r="F117" s="101">
        <v>0.49</v>
      </c>
      <c r="G117" s="101">
        <v>0.68500000000000005</v>
      </c>
      <c r="H117" s="101">
        <v>0.85499999999999998</v>
      </c>
      <c r="I117" s="101">
        <v>1.21</v>
      </c>
      <c r="J117" s="101">
        <v>3.03</v>
      </c>
      <c r="K117" s="101">
        <v>8.7125000000000004</v>
      </c>
      <c r="L117" s="101">
        <v>14.755000000000001</v>
      </c>
      <c r="M117" s="101">
        <v>19.8</v>
      </c>
      <c r="N117" s="101">
        <v>29.9</v>
      </c>
      <c r="O117" s="101">
        <v>45.113999999999997</v>
      </c>
      <c r="P117" s="101">
        <v>54.057000000000002</v>
      </c>
      <c r="Q117" s="188">
        <v>83.002600000000001</v>
      </c>
    </row>
    <row r="118" spans="1:17" ht="12" customHeight="1" x14ac:dyDescent="0.25">
      <c r="A118" s="207">
        <v>29</v>
      </c>
      <c r="B118" s="4" t="s">
        <v>284</v>
      </c>
      <c r="C118" s="127" t="s">
        <v>285</v>
      </c>
      <c r="D118" s="21">
        <f>VLOOKUP(C118,'Table 3-WestCoast'!B$7:E$67,4,FALSE)</f>
        <v>578.328125</v>
      </c>
      <c r="E118" s="40">
        <f>VLOOKUP(C118,'Table 3-WestCoast'!B$7:E$67, 3,FALSE)</f>
        <v>554</v>
      </c>
      <c r="F118" s="101">
        <v>1.0900000000000001</v>
      </c>
      <c r="G118" s="101">
        <v>1.71</v>
      </c>
      <c r="H118" s="101">
        <v>2.3450000000000002</v>
      </c>
      <c r="I118" s="101">
        <v>4.4400000000000004</v>
      </c>
      <c r="J118" s="101">
        <v>22.6</v>
      </c>
      <c r="K118" s="101">
        <v>52.3</v>
      </c>
      <c r="L118" s="101">
        <v>86.1</v>
      </c>
      <c r="M118" s="101">
        <v>118</v>
      </c>
      <c r="N118" s="101">
        <v>188</v>
      </c>
      <c r="O118" s="101">
        <v>306.5</v>
      </c>
      <c r="P118" s="101">
        <v>400</v>
      </c>
      <c r="Q118" s="188">
        <v>711.875</v>
      </c>
    </row>
    <row r="119" spans="1:17" ht="12" customHeight="1" x14ac:dyDescent="0.25">
      <c r="A119" s="207">
        <v>29</v>
      </c>
      <c r="B119" s="4" t="s">
        <v>286</v>
      </c>
      <c r="C119" s="127" t="s">
        <v>287</v>
      </c>
      <c r="D119" s="21">
        <f>VLOOKUP(C119,'Table 3-WestCoast'!B$7:E$67,4,FALSE)</f>
        <v>162.185</v>
      </c>
      <c r="E119" s="40">
        <f>VLOOKUP(C119,'Table 3-WestCoast'!B$7:E$67, 3,FALSE)</f>
        <v>403</v>
      </c>
      <c r="F119" s="101">
        <v>0.43059999999999998</v>
      </c>
      <c r="G119" s="101">
        <v>0.72199999999999998</v>
      </c>
      <c r="H119" s="101">
        <v>1.03</v>
      </c>
      <c r="I119" s="101">
        <v>2.04</v>
      </c>
      <c r="J119" s="101">
        <v>8.01</v>
      </c>
      <c r="K119" s="101">
        <v>21</v>
      </c>
      <c r="L119" s="101">
        <v>36.46</v>
      </c>
      <c r="M119" s="101">
        <v>50.6</v>
      </c>
      <c r="N119" s="101">
        <v>80.819999999999993</v>
      </c>
      <c r="O119" s="101">
        <v>123</v>
      </c>
      <c r="P119" s="101">
        <v>162</v>
      </c>
      <c r="Q119" s="188">
        <v>335.93200000000002</v>
      </c>
    </row>
    <row r="120" spans="1:17" ht="12" customHeight="1" x14ac:dyDescent="0.25">
      <c r="A120" s="207">
        <v>29</v>
      </c>
      <c r="B120" s="4" t="s">
        <v>27</v>
      </c>
      <c r="C120" s="127" t="s">
        <v>288</v>
      </c>
      <c r="D120" s="21">
        <f>VLOOKUP(C120,'Table 3-WestCoast'!B$7:E$67,4,FALSE)</f>
        <v>16.739999999999998</v>
      </c>
      <c r="E120" s="40">
        <f>VLOOKUP(C120,'Table 3-WestCoast'!B$7:E$67, 3,FALSE)</f>
        <v>302</v>
      </c>
      <c r="F120" s="101">
        <v>4.9500000000000002E-2</v>
      </c>
      <c r="G120" s="101">
        <v>8.9499999999999996E-2</v>
      </c>
      <c r="H120" s="101">
        <v>0.11600000000000001</v>
      </c>
      <c r="I120" s="101">
        <v>0.16800000000000001</v>
      </c>
      <c r="J120" s="101">
        <v>0.55400000000000005</v>
      </c>
      <c r="K120" s="101">
        <v>1.6</v>
      </c>
      <c r="L120" s="101">
        <v>2.64</v>
      </c>
      <c r="M120" s="101">
        <v>3.66</v>
      </c>
      <c r="N120" s="101">
        <v>5.4649999999999999</v>
      </c>
      <c r="O120" s="101">
        <v>8.66</v>
      </c>
      <c r="P120" s="101">
        <v>11.3</v>
      </c>
      <c r="Q120" s="188">
        <v>23.625</v>
      </c>
    </row>
    <row r="121" spans="1:17" ht="12" customHeight="1" x14ac:dyDescent="0.25">
      <c r="A121" s="207">
        <v>29</v>
      </c>
      <c r="B121" s="4" t="s">
        <v>289</v>
      </c>
      <c r="C121" s="127" t="s">
        <v>290</v>
      </c>
      <c r="D121" s="21">
        <f>VLOOKUP(C121,'Table 3-WestCoast'!B$7:E$67,4,FALSE)</f>
        <v>1299.94</v>
      </c>
      <c r="E121" s="40">
        <f>VLOOKUP(C121,'Table 3-WestCoast'!B$7:E$67, 3,FALSE)</f>
        <v>488</v>
      </c>
      <c r="F121" s="101">
        <v>23.2</v>
      </c>
      <c r="G121" s="101">
        <v>28.7</v>
      </c>
      <c r="H121" s="101">
        <v>34</v>
      </c>
      <c r="I121" s="101">
        <v>46.4</v>
      </c>
      <c r="J121" s="101">
        <v>92</v>
      </c>
      <c r="K121" s="101">
        <v>150</v>
      </c>
      <c r="L121" s="101">
        <v>198</v>
      </c>
      <c r="M121" s="101">
        <v>240</v>
      </c>
      <c r="N121" s="101">
        <v>320</v>
      </c>
      <c r="O121" s="101">
        <v>450</v>
      </c>
      <c r="P121" s="101">
        <v>538</v>
      </c>
      <c r="Q121" s="188">
        <v>861.37099999999998</v>
      </c>
    </row>
    <row r="122" spans="1:17" ht="12" customHeight="1" x14ac:dyDescent="0.25">
      <c r="A122" s="207">
        <v>29</v>
      </c>
      <c r="B122" s="4" t="s">
        <v>291</v>
      </c>
      <c r="C122" s="127" t="s">
        <v>292</v>
      </c>
      <c r="D122" s="21">
        <f>VLOOKUP(C122,'Table 3-WestCoast'!B$7:E$67,4,FALSE)</f>
        <v>352.705625</v>
      </c>
      <c r="E122" s="40">
        <f>VLOOKUP(C122,'Table 3-WestCoast'!B$7:E$67, 3,FALSE)</f>
        <v>431</v>
      </c>
      <c r="F122" s="101">
        <v>1.32</v>
      </c>
      <c r="G122" s="101">
        <v>2.97</v>
      </c>
      <c r="H122" s="101">
        <v>5.0999999999999996</v>
      </c>
      <c r="I122" s="101">
        <v>10.8</v>
      </c>
      <c r="J122" s="101">
        <v>30</v>
      </c>
      <c r="K122" s="101">
        <v>49.8</v>
      </c>
      <c r="L122" s="101">
        <v>65.400000000000006</v>
      </c>
      <c r="M122" s="101">
        <v>78.400000000000006</v>
      </c>
      <c r="N122" s="101">
        <v>103</v>
      </c>
      <c r="O122" s="101">
        <v>138</v>
      </c>
      <c r="P122" s="101">
        <v>164.17</v>
      </c>
      <c r="Q122" s="188">
        <v>253.86799999999999</v>
      </c>
    </row>
    <row r="123" spans="1:17" ht="12" customHeight="1" x14ac:dyDescent="0.25">
      <c r="A123" s="207">
        <v>29</v>
      </c>
      <c r="B123" s="4" t="s">
        <v>293</v>
      </c>
      <c r="C123" s="127" t="s">
        <v>294</v>
      </c>
      <c r="D123" s="21">
        <f>VLOOKUP(C123,'Table 3-WestCoast'!B$7:E$67,4,FALSE)</f>
        <v>458.729375</v>
      </c>
      <c r="E123" s="40">
        <f>VLOOKUP(C123,'Table 3-WestCoast'!B$7:E$67, 3,FALSE)</f>
        <v>523</v>
      </c>
      <c r="F123" s="101">
        <v>10.9</v>
      </c>
      <c r="G123" s="101">
        <v>18.5</v>
      </c>
      <c r="H123" s="101">
        <v>22.1</v>
      </c>
      <c r="I123" s="101">
        <v>27.9</v>
      </c>
      <c r="J123" s="101">
        <v>46.7</v>
      </c>
      <c r="K123" s="101">
        <v>75</v>
      </c>
      <c r="L123" s="101">
        <v>93.2</v>
      </c>
      <c r="M123" s="101">
        <v>109</v>
      </c>
      <c r="N123" s="101">
        <v>140</v>
      </c>
      <c r="O123" s="101">
        <v>181</v>
      </c>
      <c r="P123" s="101">
        <v>216</v>
      </c>
      <c r="Q123" s="188">
        <v>313.19900000000001</v>
      </c>
    </row>
    <row r="124" spans="1:17" ht="12" customHeight="1" x14ac:dyDescent="0.25">
      <c r="A124" s="207">
        <v>29</v>
      </c>
      <c r="B124" s="4" t="s">
        <v>295</v>
      </c>
      <c r="C124" s="127" t="s">
        <v>296</v>
      </c>
      <c r="D124" s="21">
        <f>VLOOKUP(C124,'Table 3-WestCoast'!B$7:E$67,4,FALSE)</f>
        <v>38.909999999999997</v>
      </c>
      <c r="E124" s="40">
        <f>VLOOKUP(C124,'Table 3-WestCoast'!B$7:E$67, 3,FALSE)</f>
        <v>685</v>
      </c>
      <c r="F124" s="101">
        <v>5.0999999999999997E-2</v>
      </c>
      <c r="G124" s="101">
        <v>0.2122</v>
      </c>
      <c r="H124" s="101">
        <v>0.5</v>
      </c>
      <c r="I124" s="101">
        <v>1.03</v>
      </c>
      <c r="J124" s="101">
        <v>3.45</v>
      </c>
      <c r="K124" s="101">
        <v>7.26</v>
      </c>
      <c r="L124" s="101">
        <v>11.8</v>
      </c>
      <c r="M124" s="101">
        <v>16.2</v>
      </c>
      <c r="N124" s="101">
        <v>24.4</v>
      </c>
      <c r="O124" s="101">
        <v>39</v>
      </c>
      <c r="P124" s="101">
        <v>53.091999999999999</v>
      </c>
      <c r="Q124" s="188">
        <v>112.372</v>
      </c>
    </row>
    <row r="125" spans="1:17" ht="12" customHeight="1" x14ac:dyDescent="0.25">
      <c r="A125" s="207">
        <v>29</v>
      </c>
      <c r="B125" s="4" t="s">
        <v>297</v>
      </c>
      <c r="C125" s="127" t="s">
        <v>298</v>
      </c>
      <c r="D125" s="21">
        <f>VLOOKUP(C125,'Table 3-WestCoast'!B$7:E$67,4,FALSE)</f>
        <v>13.035</v>
      </c>
      <c r="E125" s="40">
        <f>VLOOKUP(C125,'Table 3-WestCoast'!B$7:E$67, 3,FALSE)</f>
        <v>665</v>
      </c>
      <c r="F125" s="101">
        <v>1.32E-2</v>
      </c>
      <c r="G125" s="101">
        <v>2.5000000000000001E-2</v>
      </c>
      <c r="H125" s="101">
        <v>3.9E-2</v>
      </c>
      <c r="I125" s="101">
        <v>0.10100000000000001</v>
      </c>
      <c r="J125" s="101">
        <v>0.53200000000000003</v>
      </c>
      <c r="K125" s="101">
        <v>1.31</v>
      </c>
      <c r="L125" s="101">
        <v>2.2000000000000002</v>
      </c>
      <c r="M125" s="101">
        <v>3.23</v>
      </c>
      <c r="N125" s="101">
        <v>5.55</v>
      </c>
      <c r="O125" s="101">
        <v>8.5679999999999996</v>
      </c>
      <c r="P125" s="101">
        <v>10.68</v>
      </c>
      <c r="Q125" s="188">
        <v>17.616</v>
      </c>
    </row>
    <row r="126" spans="1:17" ht="12" customHeight="1" x14ac:dyDescent="0.25">
      <c r="A126" s="208">
        <v>29</v>
      </c>
      <c r="B126" s="11" t="s">
        <v>299</v>
      </c>
      <c r="C126" s="202" t="s">
        <v>300</v>
      </c>
      <c r="D126" s="165">
        <f>VLOOKUP(C126,'Table 3-WestCoast'!B$7:E$67,4,FALSE)</f>
        <v>181.02812499999999</v>
      </c>
      <c r="E126" s="197">
        <f>VLOOKUP(C126,'Table 3-WestCoast'!B$7:E$67, 3,FALSE)</f>
        <v>698</v>
      </c>
      <c r="F126" s="164">
        <v>3.5727000000000002</v>
      </c>
      <c r="G126" s="164">
        <v>5.0335000000000001</v>
      </c>
      <c r="H126" s="164">
        <v>6.4</v>
      </c>
      <c r="I126" s="164">
        <v>8.5399999999999991</v>
      </c>
      <c r="J126" s="164">
        <v>15.1</v>
      </c>
      <c r="K126" s="164">
        <v>26.2</v>
      </c>
      <c r="L126" s="164">
        <v>38.799999999999997</v>
      </c>
      <c r="M126" s="164">
        <v>52.9</v>
      </c>
      <c r="N126" s="164">
        <v>82</v>
      </c>
      <c r="O126" s="164">
        <v>138</v>
      </c>
      <c r="P126" s="164">
        <v>192</v>
      </c>
      <c r="Q126" s="189">
        <v>454.03800000000001</v>
      </c>
    </row>
  </sheetData>
  <sortState xmlns:xlrd2="http://schemas.microsoft.com/office/spreadsheetml/2017/richdata2" ref="T5:T16">
    <sortCondition descending="1" ref="T5"/>
  </sortState>
  <mergeCells count="3">
    <mergeCell ref="B3:C3"/>
    <mergeCell ref="F3:Q3"/>
    <mergeCell ref="F4:Q4"/>
  </mergeCells>
  <printOptions horizontalCentered="1"/>
  <pageMargins left="0.70866141732283472" right="0.70866141732283472" top="1.0629921259842521" bottom="1.0629921259842521" header="0.70866141732283472" footer="0.6692913385826772"/>
  <pageSetup scale="87" orientation="landscape" r:id="rId1"/>
  <headerFooter alignWithMargins="0">
    <oddFooter xml:space="preserve">&amp;R&amp;"Arial,Bold"&amp;12Table 9: Flow Duration of Daily Mean Flows (page &amp;P of 3)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Table 2</vt:lpstr>
      <vt:lpstr>Table 3-SouthCoast</vt:lpstr>
      <vt:lpstr>Table 3-WestCoast</vt:lpstr>
      <vt:lpstr>Table 4-Peak_Q</vt:lpstr>
      <vt:lpstr>Table 5-Ann_High</vt:lpstr>
      <vt:lpstr>Table 6-Ann_Low</vt:lpstr>
      <vt:lpstr>Table 7-Jun-Sep_7Q</vt:lpstr>
      <vt:lpstr>Table 8-Ann_7Q</vt:lpstr>
      <vt:lpstr>Table 9-FlowDuration</vt:lpstr>
      <vt:lpstr>HEC-SSP outputs</vt:lpstr>
      <vt:lpstr>'Table 2'!Print_Area</vt:lpstr>
      <vt:lpstr>'Table 3-SouthCoast'!Print_Area</vt:lpstr>
      <vt:lpstr>'Table 3-WestCoast'!Print_Area</vt:lpstr>
      <vt:lpstr>'Table 5-Ann_High'!Print_Area</vt:lpstr>
      <vt:lpstr>'Table 7-Jun-Sep_7Q'!Print_Area</vt:lpstr>
      <vt:lpstr>'Table 8-Ann_7Q'!Print_Area</vt:lpstr>
      <vt:lpstr>'Table 9-FlowDuration'!Print_Area</vt:lpstr>
      <vt:lpstr>'Table 2'!Print_Titles</vt:lpstr>
      <vt:lpstr>'Table 3-SouthCoast'!Print_Titles</vt:lpstr>
      <vt:lpstr>'Table 3-WestCoast'!Print_Titles</vt:lpstr>
      <vt:lpstr>'Table 4-Peak_Q'!Print_Titles</vt:lpstr>
      <vt:lpstr>'Table 5-Ann_High'!Print_Titles</vt:lpstr>
      <vt:lpstr>'Table 6-Ann_Low'!Print_Titles</vt:lpstr>
      <vt:lpstr>'Table 7-Jun-Sep_7Q'!Print_Titles</vt:lpstr>
      <vt:lpstr>'Table 8-Ann_7Q'!Print_Titles</vt:lpstr>
      <vt:lpstr>'Table 9-FlowDuration'!Print_Titles</vt:lpstr>
    </vt:vector>
  </TitlesOfParts>
  <Company>Ministry Of Environment, Lands &amp; Parks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Obedkoff</dc:creator>
  <cp:lastModifiedBy>Ahmed, Ashfaque ENV:EX</cp:lastModifiedBy>
  <cp:lastPrinted>2017-09-21T21:22:23Z</cp:lastPrinted>
  <dcterms:created xsi:type="dcterms:W3CDTF">2001-04-24T15:53:41Z</dcterms:created>
  <dcterms:modified xsi:type="dcterms:W3CDTF">2020-07-17T22:09:17Z</dcterms:modified>
</cp:coreProperties>
</file>