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185" yWindow="195" windowWidth="21075" windowHeight="10005"/>
  </bookViews>
  <sheets>
    <sheet name="2013 transect 1" sheetId="3" r:id="rId1"/>
    <sheet name="2013 transect 2" sheetId="2" r:id="rId2"/>
    <sheet name="2013 transect 1july Aug compare" sheetId="1" r:id="rId3"/>
  </sheets>
  <calcPr calcId="145621"/>
</workbook>
</file>

<file path=xl/calcChain.xml><?xml version="1.0" encoding="utf-8"?>
<calcChain xmlns="http://schemas.openxmlformats.org/spreadsheetml/2006/main">
  <c r="O89" i="3" l="1"/>
  <c r="N89" i="3"/>
  <c r="M89" i="3"/>
  <c r="L89" i="3"/>
  <c r="K89" i="3"/>
  <c r="J89" i="3"/>
  <c r="I89" i="3"/>
  <c r="H89" i="3"/>
  <c r="G89" i="3"/>
  <c r="F89" i="3"/>
  <c r="E89" i="3"/>
  <c r="D89" i="3"/>
  <c r="C89" i="3"/>
  <c r="B89" i="3"/>
  <c r="O58" i="2" l="1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B89" i="1"/>
</calcChain>
</file>

<file path=xl/sharedStrings.xml><?xml version="1.0" encoding="utf-8"?>
<sst xmlns="http://schemas.openxmlformats.org/spreadsheetml/2006/main" count="455" uniqueCount="120">
  <si>
    <t>1:50,000 map reference</t>
  </si>
  <si>
    <t>Transect id</t>
  </si>
  <si>
    <t>Percent cover in each plot</t>
  </si>
  <si>
    <t>Species</t>
  </si>
  <si>
    <t>Plot 1</t>
  </si>
  <si>
    <t>Plot 2</t>
  </si>
  <si>
    <t>Plot 3</t>
  </si>
  <si>
    <t>Plot 4</t>
  </si>
  <si>
    <t>Plot 5</t>
  </si>
  <si>
    <t>Plot 6</t>
  </si>
  <si>
    <t>Plot 7</t>
  </si>
  <si>
    <t>Plot 8</t>
  </si>
  <si>
    <t>Plot 9</t>
  </si>
  <si>
    <t>Plot 10</t>
  </si>
  <si>
    <t>Plot 11</t>
  </si>
  <si>
    <t>Plot 12</t>
  </si>
  <si>
    <t>Plot 13</t>
  </si>
  <si>
    <t>Plot 14</t>
  </si>
  <si>
    <t>Trees/Shrubs</t>
  </si>
  <si>
    <t>Substrates</t>
  </si>
  <si>
    <t>Rock</t>
  </si>
  <si>
    <t>Bare Soil</t>
  </si>
  <si>
    <t>Non Native Forbs</t>
  </si>
  <si>
    <t>Short forbs &lt; 10cm</t>
  </si>
  <si>
    <t>Med. Forbs 10-30 cm</t>
  </si>
  <si>
    <t>Tall Forbs &gt; 30 cm</t>
  </si>
  <si>
    <t>Mosses &amp; Lichens</t>
  </si>
  <si>
    <t>Litter</t>
  </si>
  <si>
    <t>Alpine Monitoring - Cover information for a single transect</t>
  </si>
  <si>
    <t>Grasses and sedges</t>
  </si>
  <si>
    <t>Protected Area Name:  Big white ER</t>
  </si>
  <si>
    <t>Transect (Site) Name: Transect 1</t>
  </si>
  <si>
    <t>Transect Aspect: 315</t>
  </si>
  <si>
    <t>Weather conditions: partly cloudy</t>
  </si>
  <si>
    <t>Time: 10 AM</t>
  </si>
  <si>
    <t>t</t>
  </si>
  <si>
    <t>t=trace &lt;0.5%</t>
  </si>
  <si>
    <t>Carex spectabilis (showy sedge)</t>
  </si>
  <si>
    <t>Luzula parviflora (small flowered woodrush)</t>
  </si>
  <si>
    <t>Juncus drummondii (Drummond's rush)</t>
  </si>
  <si>
    <t>Carex nigricans (black alpine sedge)</t>
  </si>
  <si>
    <t>Caltha leptosepala var. leptosepala (white mountain marsh-marigold)</t>
  </si>
  <si>
    <t>Senecio triangularis (arrow-leaved groundsel  )</t>
  </si>
  <si>
    <t>Arnica latifolia (mountain arnica)</t>
  </si>
  <si>
    <t>Castilleja rhexiifolia</t>
  </si>
  <si>
    <t>Pedicularis bracteosa (bracted lousewort)</t>
  </si>
  <si>
    <t>Sibbaldia procumbens (sibbaldia )</t>
  </si>
  <si>
    <t>Antennaria lanata (woolly pussytoes)</t>
  </si>
  <si>
    <t>Claytonia lanceolata (western springbeauty)</t>
  </si>
  <si>
    <t>Gentiana glauca (glaucous gentian)</t>
  </si>
  <si>
    <t>Vaccinium caespitosum (dward blueberry)</t>
  </si>
  <si>
    <t>Vaccinium scoparium (grouseberry)</t>
  </si>
  <si>
    <t>Phyllodoce empetriformis (pink mountain heather)</t>
  </si>
  <si>
    <t>Kalmia microphylla (western bog laurel)</t>
  </si>
  <si>
    <t>Abies lasiocarpan (subalpine fir)</t>
  </si>
  <si>
    <t>Gaultheria humifusa</t>
  </si>
  <si>
    <t>Page _1_ of 1</t>
  </si>
  <si>
    <t>937/938</t>
  </si>
  <si>
    <t>TOTALS</t>
  </si>
  <si>
    <t>plot 9 seepage, plots 9 thru 14 limited seasonal growth</t>
  </si>
  <si>
    <t>Transect #</t>
  </si>
  <si>
    <t>Comments</t>
  </si>
  <si>
    <t>Transect (Site) ID (Lat/Long, GPS coordinates, photos)  start 11 U 360349 5512416</t>
  </si>
  <si>
    <t>Transect (Site) Name: Transect 2</t>
  </si>
  <si>
    <t>Transect Aspect: 225</t>
  </si>
  <si>
    <t>Transect (Site) ID (Lat/Long, GPS coordinates, photos)  start 11 U 360165 5512307</t>
  </si>
  <si>
    <t>Date: July 18, 2013; revisited and updated species and percent cover Aug 8, 2013</t>
  </si>
  <si>
    <t>Observer/Recorder: Kirk Safford, Erin Gunoff, Ryan Elphick (August visit)</t>
  </si>
  <si>
    <t>General Observations:  July 18: some patches of snow around; not all plants have fully emerged and ID is not posible for some forbs; plots are on west side of tape; plot intervals are every 15 m; Aug 8 plants fully emerged more or less</t>
  </si>
  <si>
    <t>Vahlodea atropurpurea</t>
  </si>
  <si>
    <t>10 (2)</t>
  </si>
  <si>
    <t>20(25)</t>
  </si>
  <si>
    <t>t(0)</t>
  </si>
  <si>
    <t>4(t)</t>
  </si>
  <si>
    <t>2(0)</t>
  </si>
  <si>
    <t>70(5)</t>
  </si>
  <si>
    <t>5(t)</t>
  </si>
  <si>
    <t>15(t)</t>
  </si>
  <si>
    <t>numbers in bracket is cover in july visit</t>
  </si>
  <si>
    <t>3(1)</t>
  </si>
  <si>
    <t>25(20)</t>
  </si>
  <si>
    <t>65(60)</t>
  </si>
  <si>
    <t>35(40)</t>
  </si>
  <si>
    <t>0(t)</t>
  </si>
  <si>
    <t>1(t)</t>
  </si>
  <si>
    <t>Phleum alpinum</t>
  </si>
  <si>
    <t>not observed in July visit</t>
  </si>
  <si>
    <t>5(1)</t>
  </si>
  <si>
    <t>30(5)</t>
  </si>
  <si>
    <t>Arnica angustifolium tomentosa (alpine arnica)</t>
  </si>
  <si>
    <t>not identified in July</t>
  </si>
  <si>
    <t>Erigeron peregrinus (subalpine daisy)</t>
  </si>
  <si>
    <t>5(2)</t>
  </si>
  <si>
    <t>1(0)</t>
  </si>
  <si>
    <t>6(1)</t>
  </si>
  <si>
    <t>10(t)</t>
  </si>
  <si>
    <t>3(t)</t>
  </si>
  <si>
    <t>15(25)</t>
  </si>
  <si>
    <t>15(1)</t>
  </si>
  <si>
    <t>Salix cascadensis (cascade willow)</t>
  </si>
  <si>
    <t>10(5)</t>
  </si>
  <si>
    <t>Hieracium gracile</t>
  </si>
  <si>
    <t>Veronica wormskjoldii (alpine speedwell)</t>
  </si>
  <si>
    <t>Epilobium anagallifolium (alpine willowherb)</t>
  </si>
  <si>
    <t>Ranunculus eschscholtzii (subalpine buttercup)</t>
  </si>
  <si>
    <t>not observed in July visit; H. Triste?</t>
  </si>
  <si>
    <t>Photos (July)</t>
  </si>
  <si>
    <t>Photos (Aug)</t>
  </si>
  <si>
    <t>Date: July 18, 2013; August 8, 2013</t>
  </si>
  <si>
    <t>Time: 2:30 pm(july)  10am (Aug)</t>
  </si>
  <si>
    <t>Weather conditions: clear; clear</t>
  </si>
  <si>
    <t>Observer/Recorder: Kirk Safford, Erin Gunoff, Ryan Elphick (Aug visit)</t>
  </si>
  <si>
    <t>General Observations: July some patches of snow around; not all plants have fully emerged and ID is not posible for some forbs; plots are on north west side of tape; plot intervals are every 20 m; only 5 plots completed;  August 8 visit, all plots redone</t>
  </si>
  <si>
    <t>Anemone occidentalis (western pasqueflower)</t>
  </si>
  <si>
    <t>Epilobium angustifolium</t>
  </si>
  <si>
    <t>Valeriana sitchensis</t>
  </si>
  <si>
    <t>Photos (july)</t>
  </si>
  <si>
    <t>946;947</t>
  </si>
  <si>
    <t>seepage in july</t>
  </si>
  <si>
    <t>difficult to distinguish basal leaves from alpine arnica and even hieracium a times in absence of flower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</si>
</sst>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1" fillId="0" borderId="1" xfId="0" applyFont="1" applyBorder="1" applyAlignment="1"/>
    <xf numFmtId="0" fontId="3" fillId="0" borderId="1" xfId="0" applyFont="1" applyBorder="1"/>
    <xf numFmtId="0" fontId="6" fillId="0" borderId="1" xfId="0" applyFont="1" applyBorder="1" applyAlignment="1"/>
    <xf numFmtId="0" fontId="4" fillId="0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3" fillId="2" borderId="1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/>
    <xf numFmtId="0" fontId="4" fillId="0" borderId="2" xfId="0" applyFont="1" applyFill="1" applyBorder="1" applyAlignment="1"/>
    <xf numFmtId="0" fontId="7" fillId="0" borderId="0" xfId="0" applyFont="1"/>
    <xf numFmtId="0" fontId="0" fillId="0" borderId="1" xfId="0" applyFont="1" applyBorder="1"/>
    <xf numFmtId="0" fontId="5" fillId="0" borderId="3" xfId="0" applyFont="1" applyFill="1" applyBorder="1" applyAlignment="1">
      <alignment horizontal="left"/>
    </xf>
    <xf numFmtId="0" fontId="0" fillId="0" borderId="0" xfId="0" applyAlignment="1"/>
    <xf numFmtId="0" fontId="3" fillId="2" borderId="4" xfId="0" applyFont="1" applyFill="1" applyBorder="1"/>
    <xf numFmtId="0" fontId="0" fillId="0" borderId="4" xfId="0" applyFill="1" applyBorder="1"/>
    <xf numFmtId="0" fontId="0" fillId="0" borderId="4" xfId="0" applyBorder="1"/>
    <xf numFmtId="0" fontId="3" fillId="0" borderId="4" xfId="0" applyFont="1" applyBorder="1"/>
    <xf numFmtId="0" fontId="0" fillId="2" borderId="4" xfId="0" applyFill="1" applyBorder="1"/>
    <xf numFmtId="0" fontId="1" fillId="0" borderId="1" xfId="0" applyFont="1" applyBorder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abSelected="1" topLeftCell="A4" workbookViewId="0">
      <selection activeCell="J93" sqref="J93"/>
    </sheetView>
  </sheetViews>
  <sheetFormatPr defaultRowHeight="15" x14ac:dyDescent="0.25"/>
  <cols>
    <col min="1" max="1" width="35.85546875" style="32" customWidth="1"/>
    <col min="2" max="7" width="6.140625" customWidth="1"/>
    <col min="8" max="8" width="6" customWidth="1"/>
    <col min="9" max="15" width="6.140625" customWidth="1"/>
    <col min="16" max="16" width="25.28515625" customWidth="1"/>
  </cols>
  <sheetData>
    <row r="1" spans="1:8" ht="18.75" x14ac:dyDescent="0.3">
      <c r="A1" s="1" t="s">
        <v>28</v>
      </c>
    </row>
    <row r="2" spans="1:8" x14ac:dyDescent="0.25">
      <c r="A2" s="34" t="s">
        <v>30</v>
      </c>
      <c r="B2" s="34"/>
      <c r="C2" s="33"/>
      <c r="D2" s="33"/>
      <c r="E2" s="33"/>
      <c r="F2" s="33"/>
      <c r="G2" s="33"/>
      <c r="H2" s="33"/>
    </row>
    <row r="3" spans="1:8" x14ac:dyDescent="0.25">
      <c r="A3" s="33" t="s">
        <v>0</v>
      </c>
      <c r="B3" s="33"/>
      <c r="C3" s="33"/>
      <c r="D3" s="33"/>
      <c r="E3" s="33"/>
      <c r="F3" s="33"/>
      <c r="G3" s="33"/>
      <c r="H3" s="33"/>
    </row>
    <row r="4" spans="1:8" x14ac:dyDescent="0.25">
      <c r="A4" s="33" t="s">
        <v>31</v>
      </c>
      <c r="B4" s="33"/>
      <c r="C4" s="33"/>
      <c r="D4" s="33"/>
      <c r="E4" s="33"/>
      <c r="F4" s="33"/>
      <c r="G4" s="33"/>
      <c r="H4" s="33"/>
    </row>
    <row r="5" spans="1:8" x14ac:dyDescent="0.25">
      <c r="A5" s="33" t="s">
        <v>62</v>
      </c>
      <c r="B5" s="33"/>
      <c r="C5" s="33"/>
      <c r="D5" s="33"/>
      <c r="E5" s="33"/>
      <c r="F5" s="33"/>
      <c r="G5" s="33"/>
      <c r="H5" s="33"/>
    </row>
    <row r="6" spans="1:8" x14ac:dyDescent="0.25">
      <c r="A6" s="33" t="s">
        <v>32</v>
      </c>
      <c r="B6" s="33"/>
      <c r="C6" s="33"/>
      <c r="D6" s="33"/>
      <c r="E6" s="33"/>
      <c r="F6" s="33"/>
      <c r="G6" s="33"/>
      <c r="H6" s="33"/>
    </row>
    <row r="7" spans="1:8" x14ac:dyDescent="0.25">
      <c r="A7" s="34" t="s">
        <v>66</v>
      </c>
      <c r="B7" s="34"/>
      <c r="C7" s="33"/>
      <c r="D7" s="33"/>
      <c r="E7" s="33"/>
      <c r="F7" s="33"/>
      <c r="G7" s="33"/>
      <c r="H7" s="33"/>
    </row>
    <row r="8" spans="1:8" x14ac:dyDescent="0.25">
      <c r="A8" s="33" t="s">
        <v>33</v>
      </c>
      <c r="B8" s="33"/>
      <c r="C8" s="33"/>
      <c r="D8" s="33"/>
      <c r="E8" s="33"/>
      <c r="F8" s="33"/>
      <c r="G8" s="33"/>
      <c r="H8" s="33"/>
    </row>
    <row r="9" spans="1:8" x14ac:dyDescent="0.25">
      <c r="A9" s="34" t="s">
        <v>34</v>
      </c>
      <c r="B9" s="34"/>
      <c r="C9" s="33"/>
      <c r="D9" s="33"/>
      <c r="E9" s="33"/>
      <c r="F9" s="33"/>
      <c r="G9" s="33"/>
      <c r="H9" s="33"/>
    </row>
    <row r="10" spans="1:8" x14ac:dyDescent="0.25">
      <c r="A10" s="34" t="s">
        <v>67</v>
      </c>
      <c r="B10" s="34"/>
      <c r="C10" s="33"/>
      <c r="D10" s="33"/>
      <c r="E10" s="33"/>
      <c r="F10" s="33"/>
      <c r="G10" s="33"/>
      <c r="H10" s="33"/>
    </row>
    <row r="11" spans="1:8" ht="43.5" customHeight="1" x14ac:dyDescent="0.25">
      <c r="A11" s="34" t="s">
        <v>68</v>
      </c>
      <c r="B11" s="34"/>
      <c r="C11" s="34"/>
      <c r="D11" s="34"/>
      <c r="E11" s="34"/>
      <c r="F11" s="34"/>
      <c r="G11" s="34"/>
      <c r="H11" s="34"/>
    </row>
    <row r="14" spans="1:8" x14ac:dyDescent="0.25">
      <c r="A14" s="32" t="s">
        <v>56</v>
      </c>
      <c r="B14" t="s">
        <v>36</v>
      </c>
    </row>
    <row r="15" spans="1:8" x14ac:dyDescent="0.25">
      <c r="A15" s="32" t="s">
        <v>1</v>
      </c>
    </row>
    <row r="16" spans="1:8" x14ac:dyDescent="0.25">
      <c r="B16" s="32" t="s">
        <v>2</v>
      </c>
      <c r="C16" s="32"/>
      <c r="D16" s="32"/>
    </row>
    <row r="17" spans="1:16" x14ac:dyDescent="0.25">
      <c r="A17" s="32" t="s">
        <v>60</v>
      </c>
      <c r="B17" s="32">
        <v>1</v>
      </c>
      <c r="C17" s="32">
        <v>1</v>
      </c>
      <c r="D17" s="32">
        <v>1</v>
      </c>
      <c r="E17" s="32">
        <v>1</v>
      </c>
      <c r="F17" s="32">
        <v>1</v>
      </c>
      <c r="G17" s="32">
        <v>1</v>
      </c>
      <c r="H17" s="32">
        <v>1</v>
      </c>
      <c r="I17" s="32">
        <v>1</v>
      </c>
      <c r="J17" s="32">
        <v>1</v>
      </c>
      <c r="K17" s="32">
        <v>1</v>
      </c>
      <c r="L17" s="32">
        <v>1</v>
      </c>
      <c r="M17" s="32">
        <v>1</v>
      </c>
      <c r="N17" s="32">
        <v>1</v>
      </c>
      <c r="O17" s="32">
        <v>1</v>
      </c>
    </row>
    <row r="18" spans="1:16" s="3" customFormat="1" x14ac:dyDescent="0.25">
      <c r="A18" s="7" t="s">
        <v>3</v>
      </c>
      <c r="B18" s="13" t="s">
        <v>4</v>
      </c>
      <c r="C18" s="13" t="s">
        <v>5</v>
      </c>
      <c r="D18" s="13" t="s">
        <v>6</v>
      </c>
      <c r="E18" s="13" t="s">
        <v>7</v>
      </c>
      <c r="F18" s="13" t="s">
        <v>8</v>
      </c>
      <c r="G18" s="13" t="s">
        <v>9</v>
      </c>
      <c r="H18" s="13" t="s">
        <v>10</v>
      </c>
      <c r="I18" s="13" t="s">
        <v>11</v>
      </c>
      <c r="J18" s="13" t="s">
        <v>12</v>
      </c>
      <c r="K18" s="13" t="s">
        <v>13</v>
      </c>
      <c r="L18" s="13" t="s">
        <v>14</v>
      </c>
      <c r="M18" s="13" t="s">
        <v>15</v>
      </c>
      <c r="N18" s="13" t="s">
        <v>16</v>
      </c>
      <c r="O18" s="24" t="s">
        <v>17</v>
      </c>
      <c r="P18" s="29" t="s">
        <v>61</v>
      </c>
    </row>
    <row r="19" spans="1:16" x14ac:dyDescent="0.25">
      <c r="A19" s="9" t="s">
        <v>29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25"/>
      <c r="P19" s="5"/>
    </row>
    <row r="20" spans="1:16" x14ac:dyDescent="0.25">
      <c r="A20" s="10" t="s">
        <v>38</v>
      </c>
      <c r="B20" s="5">
        <v>40</v>
      </c>
      <c r="C20" s="5">
        <v>2</v>
      </c>
      <c r="D20" s="5"/>
      <c r="E20" s="5"/>
      <c r="F20" s="5"/>
      <c r="G20" s="5"/>
      <c r="H20" s="5"/>
      <c r="I20" s="5">
        <v>1</v>
      </c>
      <c r="J20" s="5" t="s">
        <v>35</v>
      </c>
      <c r="K20" s="5" t="s">
        <v>35</v>
      </c>
      <c r="L20" s="5">
        <v>20</v>
      </c>
      <c r="M20" s="5"/>
      <c r="N20" s="5"/>
      <c r="O20" s="26"/>
      <c r="P20" s="5"/>
    </row>
    <row r="21" spans="1:16" x14ac:dyDescent="0.25">
      <c r="A21" s="11" t="s">
        <v>37</v>
      </c>
      <c r="B21" s="5"/>
      <c r="C21" s="5"/>
      <c r="D21" s="5">
        <v>10</v>
      </c>
      <c r="E21" s="5"/>
      <c r="F21" s="5"/>
      <c r="G21" s="5"/>
      <c r="H21" s="5"/>
      <c r="I21" s="5"/>
      <c r="J21" s="5"/>
      <c r="K21" s="5">
        <v>2</v>
      </c>
      <c r="L21" s="5"/>
      <c r="M21" s="5">
        <v>70</v>
      </c>
      <c r="N21" s="5">
        <v>5</v>
      </c>
      <c r="O21" s="26">
        <v>15</v>
      </c>
      <c r="P21" s="5"/>
    </row>
    <row r="22" spans="1:16" x14ac:dyDescent="0.25">
      <c r="A22" s="11" t="s">
        <v>40</v>
      </c>
      <c r="B22" s="5"/>
      <c r="C22" s="5"/>
      <c r="D22" s="5"/>
      <c r="E22" s="5"/>
      <c r="F22" s="5"/>
      <c r="G22" s="5">
        <v>3</v>
      </c>
      <c r="H22" s="5" t="s">
        <v>35</v>
      </c>
      <c r="I22" s="5"/>
      <c r="J22" s="5">
        <v>25</v>
      </c>
      <c r="K22" s="5">
        <v>10</v>
      </c>
      <c r="L22" s="5">
        <v>65</v>
      </c>
      <c r="M22" s="5">
        <v>7</v>
      </c>
      <c r="N22" s="5">
        <v>35</v>
      </c>
      <c r="O22" s="26">
        <v>0</v>
      </c>
      <c r="P22" s="5"/>
    </row>
    <row r="23" spans="1:16" x14ac:dyDescent="0.25">
      <c r="A23" s="11" t="s">
        <v>69</v>
      </c>
      <c r="B23" s="5"/>
      <c r="C23" s="5"/>
      <c r="D23" s="5">
        <v>2</v>
      </c>
      <c r="E23" s="5" t="s">
        <v>35</v>
      </c>
      <c r="F23" s="5"/>
      <c r="G23" s="5">
        <v>4</v>
      </c>
      <c r="H23" s="5" t="s">
        <v>35</v>
      </c>
      <c r="I23" s="5" t="s">
        <v>35</v>
      </c>
      <c r="J23" s="5">
        <v>2</v>
      </c>
      <c r="K23" s="5" t="s">
        <v>35</v>
      </c>
      <c r="L23" s="5">
        <v>1</v>
      </c>
      <c r="M23" s="5"/>
      <c r="N23" s="5" t="s">
        <v>35</v>
      </c>
      <c r="O23" s="26"/>
      <c r="P23" s="5"/>
    </row>
    <row r="24" spans="1:16" x14ac:dyDescent="0.25">
      <c r="A24" s="11" t="s">
        <v>39</v>
      </c>
      <c r="B24" s="5"/>
      <c r="C24" s="5"/>
      <c r="D24" s="5"/>
      <c r="E24" s="5"/>
      <c r="F24" s="5"/>
      <c r="G24" s="5"/>
      <c r="H24" s="5"/>
      <c r="I24" s="5"/>
      <c r="J24" s="5" t="s">
        <v>35</v>
      </c>
      <c r="K24" s="5" t="s">
        <v>35</v>
      </c>
      <c r="L24" s="5" t="s">
        <v>35</v>
      </c>
      <c r="M24" s="5"/>
      <c r="N24" s="5" t="s">
        <v>35</v>
      </c>
      <c r="O24" s="26"/>
      <c r="P24" s="5"/>
    </row>
    <row r="25" spans="1:16" x14ac:dyDescent="0.25">
      <c r="A25" s="11" t="s">
        <v>85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 t="s">
        <v>35</v>
      </c>
      <c r="O25" s="26"/>
      <c r="P25" s="5"/>
    </row>
    <row r="26" spans="1:16" x14ac:dyDescent="0.25">
      <c r="A26" s="1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26"/>
      <c r="P26" s="5"/>
    </row>
    <row r="27" spans="1:16" x14ac:dyDescent="0.25">
      <c r="A27" s="12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25"/>
      <c r="P27" s="5"/>
    </row>
    <row r="28" spans="1:16" x14ac:dyDescent="0.25">
      <c r="A28" s="1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26"/>
      <c r="P28" s="5"/>
    </row>
    <row r="29" spans="1:16" x14ac:dyDescent="0.25">
      <c r="A29" s="1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26"/>
      <c r="P29" s="5"/>
    </row>
    <row r="30" spans="1:16" x14ac:dyDescent="0.25">
      <c r="A30" s="1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26"/>
      <c r="P30" s="5"/>
    </row>
    <row r="31" spans="1:16" x14ac:dyDescent="0.25">
      <c r="A31" s="1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26"/>
      <c r="P31" s="5"/>
    </row>
    <row r="32" spans="1:16" x14ac:dyDescent="0.25">
      <c r="A32" s="1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26"/>
      <c r="P32" s="5"/>
    </row>
    <row r="33" spans="1:16" x14ac:dyDescent="0.25">
      <c r="A33" s="7" t="s">
        <v>25</v>
      </c>
      <c r="B33" s="13" t="s">
        <v>4</v>
      </c>
      <c r="C33" s="13" t="s">
        <v>5</v>
      </c>
      <c r="D33" s="13" t="s">
        <v>6</v>
      </c>
      <c r="E33" s="13" t="s">
        <v>7</v>
      </c>
      <c r="F33" s="13" t="s">
        <v>8</v>
      </c>
      <c r="G33" s="13" t="s">
        <v>9</v>
      </c>
      <c r="H33" s="13" t="s">
        <v>10</v>
      </c>
      <c r="I33" s="13" t="s">
        <v>11</v>
      </c>
      <c r="J33" s="13" t="s">
        <v>12</v>
      </c>
      <c r="K33" s="13" t="s">
        <v>13</v>
      </c>
      <c r="L33" s="13" t="s">
        <v>14</v>
      </c>
      <c r="M33" s="13" t="s">
        <v>15</v>
      </c>
      <c r="N33" s="13" t="s">
        <v>16</v>
      </c>
      <c r="O33" s="24" t="s">
        <v>17</v>
      </c>
      <c r="P33" s="5"/>
    </row>
    <row r="34" spans="1:16" x14ac:dyDescent="0.25">
      <c r="A34" s="1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25"/>
      <c r="P34" s="5"/>
    </row>
    <row r="35" spans="1:16" x14ac:dyDescent="0.25">
      <c r="A35" s="11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25"/>
      <c r="P35" s="5"/>
    </row>
    <row r="36" spans="1:16" x14ac:dyDescent="0.25">
      <c r="A36" s="1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26"/>
      <c r="P36" s="5"/>
    </row>
    <row r="37" spans="1:16" x14ac:dyDescent="0.25">
      <c r="A37" s="1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26"/>
      <c r="P37" s="5"/>
    </row>
    <row r="38" spans="1:16" x14ac:dyDescent="0.25">
      <c r="A38" s="1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26"/>
      <c r="P38" s="5"/>
    </row>
    <row r="39" spans="1:16" x14ac:dyDescent="0.25">
      <c r="A39" s="1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26"/>
      <c r="P39" s="5"/>
    </row>
    <row r="40" spans="1:16" x14ac:dyDescent="0.25">
      <c r="A40" s="1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26"/>
      <c r="P40" s="5"/>
    </row>
    <row r="41" spans="1:16" x14ac:dyDescent="0.25">
      <c r="A41" s="1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26"/>
      <c r="P41" s="5"/>
    </row>
    <row r="42" spans="1:16" x14ac:dyDescent="0.25">
      <c r="A42" s="1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26"/>
      <c r="P42" s="5"/>
    </row>
    <row r="43" spans="1:16" x14ac:dyDescent="0.25">
      <c r="A43" s="1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26"/>
      <c r="P43" s="5"/>
    </row>
    <row r="44" spans="1:16" x14ac:dyDescent="0.25">
      <c r="A44" s="1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26"/>
      <c r="P44" s="5"/>
    </row>
    <row r="45" spans="1:16" x14ac:dyDescent="0.25">
      <c r="A45" s="12" t="s">
        <v>24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24"/>
      <c r="P45" s="5"/>
    </row>
    <row r="46" spans="1:16" x14ac:dyDescent="0.25">
      <c r="A46" s="20" t="s">
        <v>41</v>
      </c>
      <c r="B46" s="8"/>
      <c r="C46" s="8"/>
      <c r="D46" s="21">
        <v>10</v>
      </c>
      <c r="E46" s="21" t="s">
        <v>35</v>
      </c>
      <c r="F46" s="21">
        <v>10</v>
      </c>
      <c r="G46" s="21">
        <v>7</v>
      </c>
      <c r="H46" s="21">
        <v>4</v>
      </c>
      <c r="I46" s="21" t="s">
        <v>35</v>
      </c>
      <c r="J46" s="21">
        <v>2</v>
      </c>
      <c r="K46" s="21"/>
      <c r="L46" s="21">
        <v>2</v>
      </c>
      <c r="M46" s="8"/>
      <c r="N46" s="8"/>
      <c r="O46" s="27"/>
      <c r="P46" s="5"/>
    </row>
    <row r="47" spans="1:16" x14ac:dyDescent="0.25">
      <c r="A47" s="11" t="s">
        <v>42</v>
      </c>
      <c r="B47" s="5"/>
      <c r="C47" s="5"/>
      <c r="D47" s="5" t="s">
        <v>35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26"/>
      <c r="P47" s="5"/>
    </row>
    <row r="48" spans="1:16" x14ac:dyDescent="0.25">
      <c r="A48" s="11" t="s">
        <v>43</v>
      </c>
      <c r="B48" s="5"/>
      <c r="C48" s="5"/>
      <c r="D48" s="5">
        <v>5</v>
      </c>
      <c r="E48" s="5"/>
      <c r="F48" s="5"/>
      <c r="G48" s="5">
        <v>1</v>
      </c>
      <c r="H48" s="5"/>
      <c r="I48" s="5">
        <v>30</v>
      </c>
      <c r="J48" s="5" t="s">
        <v>35</v>
      </c>
      <c r="K48" s="5"/>
      <c r="L48" s="5"/>
      <c r="M48" s="5"/>
      <c r="N48" s="5"/>
      <c r="O48" s="26"/>
      <c r="P48" s="5"/>
    </row>
    <row r="49" spans="1:16" x14ac:dyDescent="0.25">
      <c r="A49" s="19" t="s">
        <v>89</v>
      </c>
      <c r="B49" s="5"/>
      <c r="C49" s="5"/>
      <c r="D49" s="5">
        <v>2</v>
      </c>
      <c r="E49" s="5"/>
      <c r="F49" s="5" t="s">
        <v>35</v>
      </c>
      <c r="G49" s="5"/>
      <c r="H49" s="5">
        <v>1</v>
      </c>
      <c r="I49" s="5"/>
      <c r="J49" s="5">
        <v>1</v>
      </c>
      <c r="K49" s="5"/>
      <c r="L49" s="5">
        <v>1</v>
      </c>
      <c r="M49" s="5"/>
      <c r="N49" s="5">
        <v>4</v>
      </c>
      <c r="O49" s="26"/>
      <c r="P49" s="5"/>
    </row>
    <row r="50" spans="1:16" x14ac:dyDescent="0.25">
      <c r="A50" s="11" t="s">
        <v>91</v>
      </c>
      <c r="B50" s="5"/>
      <c r="C50" s="5"/>
      <c r="D50" s="5">
        <v>1</v>
      </c>
      <c r="E50" s="5">
        <v>5</v>
      </c>
      <c r="F50" s="5" t="s">
        <v>35</v>
      </c>
      <c r="G50" s="5">
        <v>1</v>
      </c>
      <c r="H50" s="5">
        <v>1</v>
      </c>
      <c r="I50" s="5">
        <v>1</v>
      </c>
      <c r="J50" s="5">
        <v>6</v>
      </c>
      <c r="K50" s="5"/>
      <c r="L50" s="5">
        <v>1</v>
      </c>
      <c r="M50" s="5"/>
      <c r="N50" s="5">
        <v>1</v>
      </c>
      <c r="O50" s="26"/>
      <c r="P50" s="5"/>
    </row>
    <row r="51" spans="1:16" x14ac:dyDescent="0.25">
      <c r="A51" s="11" t="s">
        <v>44</v>
      </c>
      <c r="B51" s="5"/>
      <c r="C51" s="5"/>
      <c r="D51" s="5"/>
      <c r="E51" s="5"/>
      <c r="F51" s="5"/>
      <c r="G51" s="5" t="s">
        <v>35</v>
      </c>
      <c r="H51" s="5"/>
      <c r="I51" s="5"/>
      <c r="J51" s="5" t="s">
        <v>35</v>
      </c>
      <c r="K51" s="5"/>
      <c r="L51" s="5">
        <v>2</v>
      </c>
      <c r="M51" s="5"/>
      <c r="N51" s="5"/>
      <c r="O51" s="26"/>
      <c r="P51" s="5"/>
    </row>
    <row r="52" spans="1:16" x14ac:dyDescent="0.25">
      <c r="A52" s="11" t="s">
        <v>45</v>
      </c>
      <c r="B52" s="5"/>
      <c r="C52" s="5"/>
      <c r="D52" s="5" t="s">
        <v>35</v>
      </c>
      <c r="E52" s="5"/>
      <c r="F52" s="5">
        <v>4</v>
      </c>
      <c r="G52" s="5" t="s">
        <v>35</v>
      </c>
      <c r="H52" s="5">
        <v>2</v>
      </c>
      <c r="I52" s="5" t="s">
        <v>35</v>
      </c>
      <c r="J52" s="5">
        <v>1</v>
      </c>
      <c r="K52" s="5" t="s">
        <v>35</v>
      </c>
      <c r="L52" s="5"/>
      <c r="M52" s="5"/>
      <c r="N52" s="5"/>
      <c r="O52" s="26"/>
      <c r="P52" s="5"/>
    </row>
    <row r="53" spans="1:16" x14ac:dyDescent="0.25">
      <c r="A53" s="19" t="s">
        <v>47</v>
      </c>
      <c r="B53" s="5"/>
      <c r="C53" s="5"/>
      <c r="D53" s="5"/>
      <c r="E53" s="5">
        <v>1</v>
      </c>
      <c r="F53" s="5">
        <v>1</v>
      </c>
      <c r="G53" s="5">
        <v>8</v>
      </c>
      <c r="H53" s="5">
        <v>4</v>
      </c>
      <c r="I53" s="5">
        <v>2</v>
      </c>
      <c r="J53" s="5">
        <v>8</v>
      </c>
      <c r="K53" s="5">
        <v>7</v>
      </c>
      <c r="L53" s="5">
        <v>1</v>
      </c>
      <c r="M53" s="5"/>
      <c r="N53" s="5">
        <v>10</v>
      </c>
      <c r="O53" s="26" t="s">
        <v>35</v>
      </c>
      <c r="P53" s="5"/>
    </row>
    <row r="54" spans="1:16" x14ac:dyDescent="0.25">
      <c r="A54" s="11" t="s">
        <v>48</v>
      </c>
      <c r="B54" s="5"/>
      <c r="C54" s="5"/>
      <c r="D54" s="5"/>
      <c r="E54" s="5"/>
      <c r="F54" s="5"/>
      <c r="G54" s="5"/>
      <c r="H54" s="5">
        <v>1</v>
      </c>
      <c r="I54" s="5">
        <v>2</v>
      </c>
      <c r="J54" s="5" t="s">
        <v>35</v>
      </c>
      <c r="K54" s="5"/>
      <c r="L54" s="5">
        <v>1</v>
      </c>
      <c r="M54" s="5"/>
      <c r="N54" s="5"/>
      <c r="O54" s="26"/>
      <c r="P54" s="5"/>
    </row>
    <row r="55" spans="1:16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26"/>
      <c r="P55" s="5"/>
    </row>
    <row r="56" spans="1:16" x14ac:dyDescent="0.25">
      <c r="A56" s="1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26"/>
      <c r="P56" s="5"/>
    </row>
    <row r="57" spans="1:16" x14ac:dyDescent="0.25">
      <c r="A57" s="1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26"/>
      <c r="P57" s="5"/>
    </row>
    <row r="58" spans="1:16" x14ac:dyDescent="0.25">
      <c r="A58" s="12" t="s">
        <v>23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28"/>
      <c r="P58" s="5"/>
    </row>
    <row r="59" spans="1:16" x14ac:dyDescent="0.25">
      <c r="A59" s="11" t="s">
        <v>46</v>
      </c>
      <c r="B59" s="5"/>
      <c r="C59" s="5"/>
      <c r="D59" s="5"/>
      <c r="E59" s="5">
        <v>3</v>
      </c>
      <c r="F59" s="5"/>
      <c r="G59" s="5">
        <v>1</v>
      </c>
      <c r="H59" s="5" t="s">
        <v>35</v>
      </c>
      <c r="I59" s="5" t="s">
        <v>35</v>
      </c>
      <c r="J59" s="5"/>
      <c r="K59" s="5" t="s">
        <v>35</v>
      </c>
      <c r="L59" s="5"/>
      <c r="M59" s="5"/>
      <c r="N59" s="5">
        <v>1</v>
      </c>
      <c r="O59" s="26">
        <v>3</v>
      </c>
      <c r="P59" s="5"/>
    </row>
    <row r="60" spans="1:16" x14ac:dyDescent="0.25">
      <c r="A60" s="11" t="s">
        <v>49</v>
      </c>
      <c r="B60" s="5"/>
      <c r="C60" s="5"/>
      <c r="D60" s="5"/>
      <c r="E60" s="5"/>
      <c r="F60" s="5"/>
      <c r="G60" s="5"/>
      <c r="H60" s="5" t="s">
        <v>35</v>
      </c>
      <c r="I60" s="5"/>
      <c r="J60" s="5"/>
      <c r="K60" s="5"/>
      <c r="L60" s="5"/>
      <c r="M60" s="5"/>
      <c r="N60" s="5"/>
      <c r="O60" s="26"/>
      <c r="P60" s="5"/>
    </row>
    <row r="61" spans="1:16" x14ac:dyDescent="0.25">
      <c r="A61" s="11" t="s">
        <v>101</v>
      </c>
      <c r="B61" s="5"/>
      <c r="C61" s="5"/>
      <c r="D61" s="5">
        <v>1</v>
      </c>
      <c r="E61" s="5"/>
      <c r="F61" s="5" t="s">
        <v>35</v>
      </c>
      <c r="G61" s="5">
        <v>2</v>
      </c>
      <c r="H61" s="5">
        <v>4</v>
      </c>
      <c r="I61" s="5" t="s">
        <v>35</v>
      </c>
      <c r="J61" s="5" t="s">
        <v>35</v>
      </c>
      <c r="K61" s="5" t="s">
        <v>35</v>
      </c>
      <c r="L61" s="5">
        <v>1</v>
      </c>
      <c r="M61" s="5"/>
      <c r="N61" s="5" t="s">
        <v>35</v>
      </c>
      <c r="O61" s="26"/>
      <c r="P61" s="5"/>
    </row>
    <row r="62" spans="1:16" x14ac:dyDescent="0.25">
      <c r="A62" s="11" t="s">
        <v>102</v>
      </c>
      <c r="B62" s="5"/>
      <c r="C62" s="5"/>
      <c r="D62" s="5"/>
      <c r="E62" s="5"/>
      <c r="F62" s="5"/>
      <c r="G62" s="5"/>
      <c r="H62" s="5"/>
      <c r="I62" s="5"/>
      <c r="J62" s="5" t="s">
        <v>35</v>
      </c>
      <c r="K62" s="5"/>
      <c r="L62" s="5" t="s">
        <v>35</v>
      </c>
      <c r="M62" s="5"/>
      <c r="N62" s="5" t="s">
        <v>35</v>
      </c>
      <c r="O62" s="26"/>
      <c r="P62" s="5"/>
    </row>
    <row r="63" spans="1:16" x14ac:dyDescent="0.25">
      <c r="A63" s="10" t="s">
        <v>103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>
        <v>1</v>
      </c>
      <c r="M63" s="5"/>
      <c r="N63" s="5"/>
      <c r="O63" s="26" t="s">
        <v>35</v>
      </c>
      <c r="P63" s="5"/>
    </row>
    <row r="64" spans="1:16" x14ac:dyDescent="0.25">
      <c r="A64" s="14" t="s">
        <v>104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 t="s">
        <v>35</v>
      </c>
      <c r="M64" s="5"/>
      <c r="N64" s="5"/>
      <c r="O64" s="26" t="s">
        <v>35</v>
      </c>
      <c r="P64" s="5"/>
    </row>
    <row r="65" spans="1:16" x14ac:dyDescent="0.25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26"/>
      <c r="P65" s="5"/>
    </row>
    <row r="66" spans="1:16" x14ac:dyDescent="0.25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26"/>
      <c r="P66" s="5"/>
    </row>
    <row r="67" spans="1:16" x14ac:dyDescent="0.25">
      <c r="A67" s="15" t="s">
        <v>22</v>
      </c>
      <c r="B67" s="13" t="s">
        <v>4</v>
      </c>
      <c r="C67" s="13" t="s">
        <v>5</v>
      </c>
      <c r="D67" s="13" t="s">
        <v>6</v>
      </c>
      <c r="E67" s="13" t="s">
        <v>7</v>
      </c>
      <c r="F67" s="13" t="s">
        <v>8</v>
      </c>
      <c r="G67" s="13" t="s">
        <v>9</v>
      </c>
      <c r="H67" s="13" t="s">
        <v>10</v>
      </c>
      <c r="I67" s="13" t="s">
        <v>11</v>
      </c>
      <c r="J67" s="13" t="s">
        <v>12</v>
      </c>
      <c r="K67" s="13" t="s">
        <v>13</v>
      </c>
      <c r="L67" s="13" t="s">
        <v>14</v>
      </c>
      <c r="M67" s="13" t="s">
        <v>15</v>
      </c>
      <c r="N67" s="13" t="s">
        <v>16</v>
      </c>
      <c r="O67" s="24" t="s">
        <v>17</v>
      </c>
      <c r="P67" s="5"/>
    </row>
    <row r="68" spans="1:16" x14ac:dyDescent="0.25">
      <c r="A68" s="11"/>
      <c r="P68" s="5"/>
    </row>
    <row r="69" spans="1:16" x14ac:dyDescent="0.25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26"/>
      <c r="P69" s="5"/>
    </row>
    <row r="70" spans="1:16" x14ac:dyDescent="0.25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26"/>
      <c r="P70" s="5"/>
    </row>
    <row r="71" spans="1:16" x14ac:dyDescent="0.25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26"/>
      <c r="P71" s="5"/>
    </row>
    <row r="72" spans="1:16" x14ac:dyDescent="0.25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26"/>
      <c r="P72" s="5"/>
    </row>
    <row r="73" spans="1:16" x14ac:dyDescent="0.25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26"/>
      <c r="P73" s="5"/>
    </row>
    <row r="74" spans="1:16" x14ac:dyDescent="0.25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26"/>
      <c r="P74" s="5"/>
    </row>
    <row r="75" spans="1:16" x14ac:dyDescent="0.25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26"/>
      <c r="P75" s="5"/>
    </row>
    <row r="76" spans="1:16" x14ac:dyDescent="0.25">
      <c r="A76" s="12" t="s">
        <v>18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28"/>
      <c r="P76" s="5"/>
    </row>
    <row r="77" spans="1:16" x14ac:dyDescent="0.25">
      <c r="A77" s="11" t="s">
        <v>50</v>
      </c>
      <c r="B77" s="6"/>
      <c r="C77" s="6"/>
      <c r="D77" s="6"/>
      <c r="E77" s="6"/>
      <c r="F77" s="6">
        <v>2</v>
      </c>
      <c r="G77" s="6" t="s">
        <v>35</v>
      </c>
      <c r="H77" s="6"/>
      <c r="I77" s="6"/>
      <c r="J77" s="6"/>
      <c r="K77" s="6"/>
      <c r="L77" s="6"/>
      <c r="M77" s="6"/>
      <c r="N77" s="6"/>
      <c r="O77" s="25"/>
      <c r="P77" s="5"/>
    </row>
    <row r="78" spans="1:16" x14ac:dyDescent="0.25">
      <c r="A78" s="11" t="s">
        <v>51</v>
      </c>
      <c r="B78" s="6" t="s">
        <v>35</v>
      </c>
      <c r="C78" s="6">
        <v>1</v>
      </c>
      <c r="D78" s="6">
        <v>7</v>
      </c>
      <c r="E78" s="6">
        <v>12</v>
      </c>
      <c r="F78" s="6">
        <v>25</v>
      </c>
      <c r="G78" s="6">
        <v>1</v>
      </c>
      <c r="H78" s="6">
        <v>12</v>
      </c>
      <c r="I78" s="6">
        <v>12</v>
      </c>
      <c r="J78" s="6"/>
      <c r="K78" s="6"/>
      <c r="L78" s="6" t="s">
        <v>35</v>
      </c>
      <c r="M78" s="6"/>
      <c r="N78" s="6"/>
      <c r="O78" s="25"/>
      <c r="P78" s="5"/>
    </row>
    <row r="79" spans="1:16" x14ac:dyDescent="0.25">
      <c r="A79" s="11" t="s">
        <v>52</v>
      </c>
      <c r="B79" s="6">
        <v>1</v>
      </c>
      <c r="C79" s="6">
        <v>20</v>
      </c>
      <c r="D79" s="6"/>
      <c r="E79" s="6"/>
      <c r="F79" s="6">
        <v>6</v>
      </c>
      <c r="G79" s="6">
        <v>1</v>
      </c>
      <c r="H79" s="6">
        <v>5</v>
      </c>
      <c r="I79" s="6">
        <v>10</v>
      </c>
      <c r="J79" s="6">
        <v>1</v>
      </c>
      <c r="K79" s="6">
        <v>5</v>
      </c>
      <c r="L79" s="6"/>
      <c r="M79" s="6">
        <v>15</v>
      </c>
      <c r="N79" s="6">
        <v>15</v>
      </c>
      <c r="O79" s="25"/>
      <c r="P79" s="5" t="s">
        <v>78</v>
      </c>
    </row>
    <row r="80" spans="1:16" x14ac:dyDescent="0.25">
      <c r="A80" s="11" t="s">
        <v>54</v>
      </c>
      <c r="B80" s="6"/>
      <c r="C80" s="6">
        <v>20</v>
      </c>
      <c r="D80" s="6"/>
      <c r="E80" s="6">
        <v>20</v>
      </c>
      <c r="F80" s="6"/>
      <c r="G80" s="6"/>
      <c r="H80" s="6"/>
      <c r="I80" s="6"/>
      <c r="J80" s="6"/>
      <c r="K80" s="6"/>
      <c r="L80" s="6"/>
      <c r="M80" s="6"/>
      <c r="N80" s="6"/>
      <c r="O80" s="25"/>
      <c r="P80" s="5"/>
    </row>
    <row r="81" spans="1:17" x14ac:dyDescent="0.25">
      <c r="A81" s="11" t="s">
        <v>53</v>
      </c>
      <c r="B81" s="6"/>
      <c r="C81" s="6"/>
      <c r="D81" s="6" t="s">
        <v>35</v>
      </c>
      <c r="E81" s="6">
        <v>4</v>
      </c>
      <c r="F81" s="6">
        <v>2</v>
      </c>
      <c r="G81" s="6">
        <v>4</v>
      </c>
      <c r="H81" s="6">
        <v>1</v>
      </c>
      <c r="I81" s="6"/>
      <c r="J81" s="6"/>
      <c r="K81" s="6"/>
      <c r="L81" s="6"/>
      <c r="M81" s="6"/>
      <c r="N81" s="6"/>
      <c r="O81" s="25"/>
      <c r="P81" s="5"/>
    </row>
    <row r="82" spans="1:17" x14ac:dyDescent="0.25">
      <c r="A82" s="11" t="s">
        <v>55</v>
      </c>
      <c r="B82" s="6"/>
      <c r="C82" s="6"/>
      <c r="D82" s="6" t="s">
        <v>35</v>
      </c>
      <c r="E82" s="6"/>
      <c r="F82" s="6"/>
      <c r="G82" s="6">
        <v>35</v>
      </c>
      <c r="H82" s="6"/>
      <c r="I82" s="6"/>
      <c r="J82" s="6"/>
      <c r="K82" s="6"/>
      <c r="L82" s="6"/>
      <c r="M82" s="6"/>
      <c r="N82" s="6"/>
      <c r="O82" s="25"/>
      <c r="P82" s="5"/>
    </row>
    <row r="83" spans="1:17" x14ac:dyDescent="0.25">
      <c r="A83" s="11" t="s">
        <v>99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>
        <v>15</v>
      </c>
      <c r="O83" s="25">
        <v>10</v>
      </c>
      <c r="P83" s="5" t="s">
        <v>78</v>
      </c>
    </row>
    <row r="84" spans="1:17" x14ac:dyDescent="0.25">
      <c r="A84" s="16" t="s">
        <v>26</v>
      </c>
      <c r="B84" s="6"/>
      <c r="C84" s="6">
        <v>10</v>
      </c>
      <c r="D84" s="6">
        <v>80</v>
      </c>
      <c r="E84" s="6">
        <v>70</v>
      </c>
      <c r="F84" s="6">
        <v>90</v>
      </c>
      <c r="G84" s="6">
        <v>30</v>
      </c>
      <c r="H84" s="6">
        <v>75</v>
      </c>
      <c r="I84" s="6">
        <v>90</v>
      </c>
      <c r="J84" s="6">
        <v>95</v>
      </c>
      <c r="K84" s="6">
        <v>90</v>
      </c>
      <c r="L84" s="6">
        <v>10</v>
      </c>
      <c r="M84" s="6"/>
      <c r="N84" s="6">
        <v>4</v>
      </c>
      <c r="O84" s="25">
        <v>25</v>
      </c>
      <c r="P84" s="5"/>
    </row>
    <row r="85" spans="1:17" x14ac:dyDescent="0.25">
      <c r="A85" s="16" t="s">
        <v>19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28"/>
      <c r="P85" s="5"/>
    </row>
    <row r="86" spans="1:17" x14ac:dyDescent="0.25">
      <c r="A86" s="11" t="s">
        <v>20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>
        <v>8</v>
      </c>
      <c r="N86" s="6"/>
      <c r="O86" s="25">
        <v>35</v>
      </c>
      <c r="P86" s="5"/>
    </row>
    <row r="87" spans="1:17" x14ac:dyDescent="0.25">
      <c r="A87" s="17" t="s">
        <v>21</v>
      </c>
      <c r="B87" s="6"/>
      <c r="C87" s="6">
        <v>15</v>
      </c>
      <c r="D87" s="6"/>
      <c r="E87" s="6"/>
      <c r="F87" s="6"/>
      <c r="G87" s="6"/>
      <c r="H87" s="6">
        <v>15</v>
      </c>
      <c r="I87" s="6"/>
      <c r="J87" s="6"/>
      <c r="K87" s="6">
        <v>2</v>
      </c>
      <c r="L87" s="6"/>
      <c r="M87" s="6"/>
      <c r="N87" s="6"/>
      <c r="O87" s="25"/>
      <c r="P87" s="5"/>
    </row>
    <row r="88" spans="1:17" x14ac:dyDescent="0.25">
      <c r="A88" s="16" t="s">
        <v>27</v>
      </c>
      <c r="B88" s="5">
        <v>65</v>
      </c>
      <c r="C88" s="5">
        <v>40</v>
      </c>
      <c r="D88" s="5">
        <v>40</v>
      </c>
      <c r="E88" s="5">
        <v>35</v>
      </c>
      <c r="F88" s="5">
        <v>10</v>
      </c>
      <c r="G88" s="5">
        <v>5</v>
      </c>
      <c r="H88" s="5">
        <v>10</v>
      </c>
      <c r="I88" s="5">
        <v>40</v>
      </c>
      <c r="J88" s="5">
        <v>40</v>
      </c>
      <c r="K88" s="5">
        <v>10</v>
      </c>
      <c r="L88" s="5">
        <v>20</v>
      </c>
      <c r="M88" s="5">
        <v>75</v>
      </c>
      <c r="N88" s="5">
        <v>60</v>
      </c>
      <c r="O88" s="26">
        <v>30</v>
      </c>
      <c r="P88" s="5"/>
    </row>
    <row r="89" spans="1:17" x14ac:dyDescent="0.25">
      <c r="A89" s="22" t="s">
        <v>58</v>
      </c>
      <c r="B89" s="5">
        <f>SUM(B19:B88)</f>
        <v>106</v>
      </c>
      <c r="C89" s="5">
        <f t="shared" ref="C89:O89" si="0">SUM(C19:C88)</f>
        <v>108</v>
      </c>
      <c r="D89" s="5">
        <f t="shared" si="0"/>
        <v>158</v>
      </c>
      <c r="E89" s="5">
        <f t="shared" si="0"/>
        <v>150</v>
      </c>
      <c r="F89" s="5">
        <f t="shared" si="0"/>
        <v>150</v>
      </c>
      <c r="G89" s="5">
        <f t="shared" si="0"/>
        <v>103</v>
      </c>
      <c r="H89" s="5">
        <f t="shared" si="0"/>
        <v>135</v>
      </c>
      <c r="I89" s="5">
        <f t="shared" si="0"/>
        <v>188</v>
      </c>
      <c r="J89" s="5">
        <f t="shared" si="0"/>
        <v>181</v>
      </c>
      <c r="K89" s="5">
        <f t="shared" si="0"/>
        <v>126</v>
      </c>
      <c r="L89" s="5">
        <f t="shared" si="0"/>
        <v>126</v>
      </c>
      <c r="M89" s="5">
        <f t="shared" si="0"/>
        <v>175</v>
      </c>
      <c r="N89" s="5">
        <f t="shared" si="0"/>
        <v>150</v>
      </c>
      <c r="O89" s="26">
        <f t="shared" si="0"/>
        <v>118</v>
      </c>
      <c r="P89" s="5"/>
    </row>
    <row r="90" spans="1:17" x14ac:dyDescent="0.25">
      <c r="A90" s="32" t="s">
        <v>106</v>
      </c>
      <c r="B90" s="5">
        <v>918</v>
      </c>
      <c r="C90" s="5"/>
      <c r="D90" s="5">
        <v>920</v>
      </c>
      <c r="E90" s="5">
        <v>922</v>
      </c>
      <c r="F90" s="5">
        <v>923</v>
      </c>
      <c r="G90" s="5">
        <v>924</v>
      </c>
      <c r="H90" s="5">
        <v>928</v>
      </c>
      <c r="I90" s="5">
        <v>929</v>
      </c>
      <c r="J90" s="5">
        <v>930</v>
      </c>
      <c r="K90" s="5">
        <v>931</v>
      </c>
      <c r="L90" s="5">
        <v>932</v>
      </c>
      <c r="M90" s="5">
        <v>933</v>
      </c>
      <c r="N90" s="5">
        <v>935</v>
      </c>
      <c r="O90" s="26" t="s">
        <v>57</v>
      </c>
      <c r="P90" s="5"/>
      <c r="Q90" t="s">
        <v>59</v>
      </c>
    </row>
    <row r="91" spans="1:17" x14ac:dyDescent="0.25">
      <c r="A91" s="32" t="s">
        <v>107</v>
      </c>
      <c r="L91" s="5">
        <v>1136</v>
      </c>
      <c r="M91" s="6">
        <v>1137</v>
      </c>
      <c r="N91" s="5">
        <v>1139</v>
      </c>
      <c r="O91" s="5">
        <v>1140</v>
      </c>
      <c r="P91" s="5"/>
    </row>
  </sheetData>
  <mergeCells count="10">
    <mergeCell ref="A8:H8"/>
    <mergeCell ref="A9:H9"/>
    <mergeCell ref="A10:H10"/>
    <mergeCell ref="A11:H11"/>
    <mergeCell ref="A2:H2"/>
    <mergeCell ref="A3:H3"/>
    <mergeCell ref="A4:H4"/>
    <mergeCell ref="A5:H5"/>
    <mergeCell ref="A6:H6"/>
    <mergeCell ref="A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1"/>
  <sheetViews>
    <sheetView topLeftCell="A7" workbookViewId="0">
      <selection activeCell="P20" sqref="P20"/>
    </sheetView>
  </sheetViews>
  <sheetFormatPr defaultRowHeight="15" x14ac:dyDescent="0.25"/>
  <cols>
    <col min="1" max="1" width="36.140625" customWidth="1"/>
    <col min="2" max="15" width="6" customWidth="1"/>
  </cols>
  <sheetData>
    <row r="2" spans="1:16" x14ac:dyDescent="0.25">
      <c r="A2" s="36" t="s">
        <v>63</v>
      </c>
      <c r="B2" s="36"/>
      <c r="C2" s="36"/>
      <c r="D2" s="36"/>
      <c r="E2" s="36"/>
      <c r="F2" s="36"/>
      <c r="G2" s="36"/>
      <c r="H2" s="36"/>
    </row>
    <row r="3" spans="1:16" x14ac:dyDescent="0.25">
      <c r="A3" s="36" t="s">
        <v>65</v>
      </c>
      <c r="B3" s="36"/>
      <c r="C3" s="36"/>
      <c r="D3" s="36"/>
      <c r="E3" s="36"/>
      <c r="F3" s="36"/>
      <c r="G3" s="36"/>
      <c r="H3" s="36"/>
    </row>
    <row r="4" spans="1:16" x14ac:dyDescent="0.25">
      <c r="A4" s="36" t="s">
        <v>64</v>
      </c>
      <c r="B4" s="36"/>
      <c r="C4" s="36"/>
      <c r="D4" s="36"/>
      <c r="E4" s="36"/>
      <c r="F4" s="36"/>
      <c r="G4" s="36"/>
      <c r="H4" s="36"/>
    </row>
    <row r="5" spans="1:16" x14ac:dyDescent="0.25">
      <c r="A5" s="35" t="s">
        <v>108</v>
      </c>
      <c r="B5" s="35"/>
      <c r="C5" s="36"/>
      <c r="D5" s="36"/>
      <c r="E5" s="36"/>
      <c r="F5" s="36"/>
      <c r="G5" s="36"/>
      <c r="H5" s="36"/>
    </row>
    <row r="6" spans="1:16" x14ac:dyDescent="0.25">
      <c r="A6" s="36" t="s">
        <v>110</v>
      </c>
      <c r="B6" s="36"/>
      <c r="C6" s="36"/>
      <c r="D6" s="36"/>
      <c r="E6" s="36"/>
      <c r="F6" s="36"/>
      <c r="G6" s="36"/>
      <c r="H6" s="36"/>
    </row>
    <row r="7" spans="1:16" x14ac:dyDescent="0.25">
      <c r="A7" s="35" t="s">
        <v>109</v>
      </c>
      <c r="B7" s="35"/>
      <c r="C7" s="36"/>
      <c r="D7" s="36"/>
      <c r="E7" s="36"/>
      <c r="F7" s="36"/>
      <c r="G7" s="36"/>
      <c r="H7" s="36"/>
    </row>
    <row r="8" spans="1:16" x14ac:dyDescent="0.25">
      <c r="A8" s="35" t="s">
        <v>111</v>
      </c>
      <c r="B8" s="35"/>
      <c r="C8" s="36"/>
      <c r="D8" s="36"/>
      <c r="E8" s="36"/>
      <c r="F8" s="36"/>
      <c r="G8" s="36"/>
      <c r="H8" s="36"/>
    </row>
    <row r="9" spans="1:16" ht="114" customHeight="1" x14ac:dyDescent="0.25">
      <c r="A9" s="31" t="s">
        <v>112</v>
      </c>
    </row>
    <row r="10" spans="1:16" ht="15" customHeight="1" x14ac:dyDescent="0.25"/>
    <row r="11" spans="1:16" x14ac:dyDescent="0.25">
      <c r="A11" s="30" t="s">
        <v>56</v>
      </c>
      <c r="B11" t="s">
        <v>36</v>
      </c>
    </row>
    <row r="12" spans="1:16" x14ac:dyDescent="0.25">
      <c r="A12" s="30"/>
      <c r="B12" s="30" t="s">
        <v>2</v>
      </c>
      <c r="C12" s="30"/>
      <c r="D12" s="30"/>
    </row>
    <row r="13" spans="1:16" x14ac:dyDescent="0.25">
      <c r="A13" s="7" t="s">
        <v>3</v>
      </c>
      <c r="B13" s="13" t="s">
        <v>4</v>
      </c>
      <c r="C13" s="13" t="s">
        <v>5</v>
      </c>
      <c r="D13" s="13" t="s">
        <v>6</v>
      </c>
      <c r="E13" s="13" t="s">
        <v>7</v>
      </c>
      <c r="F13" s="13" t="s">
        <v>8</v>
      </c>
      <c r="G13" s="13" t="s">
        <v>9</v>
      </c>
      <c r="H13" s="13" t="s">
        <v>10</v>
      </c>
      <c r="I13" s="13" t="s">
        <v>11</v>
      </c>
      <c r="J13" s="13" t="s">
        <v>12</v>
      </c>
      <c r="K13" s="13" t="s">
        <v>13</v>
      </c>
      <c r="L13" s="13" t="s">
        <v>14</v>
      </c>
      <c r="M13" s="13" t="s">
        <v>15</v>
      </c>
      <c r="N13" s="13" t="s">
        <v>16</v>
      </c>
      <c r="O13" s="24" t="s">
        <v>17</v>
      </c>
      <c r="P13" s="29" t="s">
        <v>61</v>
      </c>
    </row>
    <row r="14" spans="1:16" x14ac:dyDescent="0.25">
      <c r="A14" s="9" t="s">
        <v>29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25"/>
      <c r="P14" s="5"/>
    </row>
    <row r="15" spans="1:16" x14ac:dyDescent="0.25">
      <c r="A15" s="10" t="s">
        <v>38</v>
      </c>
      <c r="B15" s="5"/>
      <c r="C15" s="5"/>
      <c r="D15" s="5"/>
      <c r="E15" s="5">
        <v>1</v>
      </c>
      <c r="F15" s="5"/>
      <c r="G15" s="5"/>
      <c r="H15" s="5"/>
      <c r="I15" s="5"/>
      <c r="J15" s="5"/>
      <c r="K15" s="5" t="s">
        <v>35</v>
      </c>
      <c r="L15" s="5"/>
      <c r="M15" s="5"/>
      <c r="N15" s="5"/>
      <c r="O15" s="26"/>
      <c r="P15" s="5"/>
    </row>
    <row r="16" spans="1:16" x14ac:dyDescent="0.25">
      <c r="A16" s="11" t="s">
        <v>37</v>
      </c>
      <c r="B16" s="5"/>
      <c r="C16" s="5">
        <v>6</v>
      </c>
      <c r="D16" s="5"/>
      <c r="E16" s="5" t="s">
        <v>35</v>
      </c>
      <c r="F16" s="5">
        <v>2</v>
      </c>
      <c r="G16" s="5">
        <v>7</v>
      </c>
      <c r="H16" s="5">
        <v>65</v>
      </c>
      <c r="I16" s="5">
        <v>80</v>
      </c>
      <c r="J16" s="5">
        <v>75</v>
      </c>
      <c r="K16" s="5">
        <v>40</v>
      </c>
      <c r="L16" s="5">
        <v>30</v>
      </c>
      <c r="M16" s="5"/>
      <c r="N16" s="5"/>
      <c r="O16" s="26"/>
      <c r="P16" s="5"/>
    </row>
    <row r="17" spans="1:16" x14ac:dyDescent="0.25">
      <c r="A17" s="11" t="s">
        <v>40</v>
      </c>
      <c r="B17" s="5"/>
      <c r="C17" s="5">
        <v>7</v>
      </c>
      <c r="D17" s="5">
        <v>25</v>
      </c>
      <c r="E17" s="5">
        <v>10</v>
      </c>
      <c r="F17" s="5">
        <v>2</v>
      </c>
      <c r="G17" s="5"/>
      <c r="H17" s="5">
        <v>20</v>
      </c>
      <c r="I17" s="5"/>
      <c r="J17" s="5"/>
      <c r="K17" s="5"/>
      <c r="L17" s="5"/>
      <c r="M17" s="5"/>
      <c r="N17" s="5"/>
      <c r="O17" s="26"/>
      <c r="P17" s="5"/>
    </row>
    <row r="18" spans="1:16" x14ac:dyDescent="0.25">
      <c r="A18" s="11" t="s">
        <v>69</v>
      </c>
      <c r="B18" s="5"/>
      <c r="C18" s="5">
        <v>1</v>
      </c>
      <c r="D18" s="5"/>
      <c r="E18" s="5">
        <v>5</v>
      </c>
      <c r="F18" s="5"/>
      <c r="G18" s="5">
        <v>1</v>
      </c>
      <c r="H18" s="5">
        <v>3</v>
      </c>
      <c r="I18" s="5"/>
      <c r="J18" s="5"/>
      <c r="K18" s="5"/>
      <c r="L18" s="5" t="s">
        <v>35</v>
      </c>
      <c r="M18" s="5"/>
      <c r="N18" s="5"/>
      <c r="O18" s="26"/>
      <c r="P18" s="5"/>
    </row>
    <row r="19" spans="1:16" x14ac:dyDescent="0.25">
      <c r="A19" s="11" t="s">
        <v>39</v>
      </c>
      <c r="B19" s="5"/>
      <c r="C19" s="5">
        <v>1</v>
      </c>
      <c r="D19" s="5">
        <v>1</v>
      </c>
      <c r="E19" s="5"/>
      <c r="F19" s="5"/>
      <c r="G19" s="5" t="s">
        <v>35</v>
      </c>
      <c r="H19" s="5"/>
      <c r="I19" s="5"/>
      <c r="J19" s="5"/>
      <c r="K19" s="5"/>
      <c r="L19" s="5"/>
      <c r="M19" s="5"/>
      <c r="N19" s="5"/>
      <c r="O19" s="26"/>
      <c r="P19" s="5"/>
    </row>
    <row r="20" spans="1:16" x14ac:dyDescent="0.25">
      <c r="A20" s="11" t="s">
        <v>85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26"/>
      <c r="P20" s="5"/>
    </row>
    <row r="21" spans="1:16" x14ac:dyDescent="0.25">
      <c r="A21" s="1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26"/>
      <c r="P21" s="5"/>
    </row>
    <row r="22" spans="1:16" x14ac:dyDescent="0.25">
      <c r="A22" s="7" t="s">
        <v>25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24"/>
      <c r="P22" s="5"/>
    </row>
    <row r="23" spans="1:16" x14ac:dyDescent="0.25">
      <c r="A23" s="11" t="s">
        <v>114</v>
      </c>
      <c r="B23" s="6"/>
      <c r="C23" s="6"/>
      <c r="D23" s="6"/>
      <c r="E23" s="6"/>
      <c r="F23" s="6"/>
      <c r="G23" s="6"/>
      <c r="H23" s="6"/>
      <c r="I23" s="6"/>
      <c r="J23" s="6">
        <v>12</v>
      </c>
      <c r="K23" s="6"/>
      <c r="L23" s="6"/>
      <c r="M23" s="6"/>
      <c r="N23" s="6"/>
      <c r="O23" s="25"/>
      <c r="P23" s="5"/>
    </row>
    <row r="24" spans="1:16" x14ac:dyDescent="0.25">
      <c r="A24" s="1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26"/>
      <c r="P24" s="5"/>
    </row>
    <row r="25" spans="1:16" x14ac:dyDescent="0.25">
      <c r="A25" s="12" t="s">
        <v>24</v>
      </c>
      <c r="B25" s="13" t="s">
        <v>4</v>
      </c>
      <c r="C25" s="13" t="s">
        <v>5</v>
      </c>
      <c r="D25" s="13" t="s">
        <v>6</v>
      </c>
      <c r="E25" s="13" t="s">
        <v>7</v>
      </c>
      <c r="F25" s="13" t="s">
        <v>8</v>
      </c>
      <c r="G25" s="13" t="s">
        <v>9</v>
      </c>
      <c r="H25" s="13" t="s">
        <v>10</v>
      </c>
      <c r="I25" s="13" t="s">
        <v>11</v>
      </c>
      <c r="J25" s="13" t="s">
        <v>12</v>
      </c>
      <c r="K25" s="13" t="s">
        <v>13</v>
      </c>
      <c r="L25" s="13" t="s">
        <v>14</v>
      </c>
      <c r="M25" s="13" t="s">
        <v>15</v>
      </c>
      <c r="N25" s="13" t="s">
        <v>16</v>
      </c>
      <c r="O25" s="24" t="s">
        <v>17</v>
      </c>
      <c r="P25" s="5"/>
    </row>
    <row r="26" spans="1:16" x14ac:dyDescent="0.25">
      <c r="A26" s="20" t="s">
        <v>41</v>
      </c>
      <c r="B26" s="8"/>
      <c r="C26" s="8"/>
      <c r="D26" s="21">
        <v>10</v>
      </c>
      <c r="E26" s="21"/>
      <c r="F26" s="21">
        <v>15</v>
      </c>
      <c r="G26" s="21"/>
      <c r="H26" s="21"/>
      <c r="I26" s="21"/>
      <c r="J26" s="21"/>
      <c r="K26" s="21"/>
      <c r="L26" s="21"/>
      <c r="M26" s="8"/>
      <c r="N26" s="8"/>
      <c r="O26" s="27"/>
      <c r="P26" s="5"/>
    </row>
    <row r="27" spans="1:16" x14ac:dyDescent="0.25">
      <c r="A27" s="11" t="s">
        <v>42</v>
      </c>
      <c r="B27" s="5"/>
      <c r="C27" s="5"/>
      <c r="D27" s="5">
        <v>1</v>
      </c>
      <c r="E27" s="5"/>
      <c r="F27" s="5"/>
      <c r="G27" s="5">
        <v>10</v>
      </c>
      <c r="H27" s="5">
        <v>6</v>
      </c>
      <c r="I27" s="5"/>
      <c r="J27" s="5"/>
      <c r="K27" s="5"/>
      <c r="L27" s="5"/>
      <c r="M27" s="5"/>
      <c r="N27" s="5"/>
      <c r="O27" s="26"/>
      <c r="P27" s="5"/>
    </row>
    <row r="28" spans="1:16" x14ac:dyDescent="0.25">
      <c r="A28" s="11" t="s">
        <v>43</v>
      </c>
      <c r="B28" s="5"/>
      <c r="C28" s="5"/>
      <c r="D28" s="5"/>
      <c r="E28" s="5">
        <v>5</v>
      </c>
      <c r="F28" s="5"/>
      <c r="G28" s="5"/>
      <c r="H28" s="5"/>
      <c r="I28" s="5"/>
      <c r="J28" s="5"/>
      <c r="K28" s="5">
        <v>2</v>
      </c>
      <c r="L28" s="5">
        <v>2</v>
      </c>
      <c r="M28" s="5"/>
      <c r="N28" s="5"/>
      <c r="O28" s="26"/>
      <c r="P28" s="5"/>
    </row>
    <row r="29" spans="1:16" x14ac:dyDescent="0.25">
      <c r="A29" s="19" t="s">
        <v>89</v>
      </c>
      <c r="B29" s="5"/>
      <c r="C29" s="5"/>
      <c r="D29" s="5">
        <v>12</v>
      </c>
      <c r="E29" s="5"/>
      <c r="F29" s="5">
        <v>15</v>
      </c>
      <c r="G29" s="5">
        <v>7</v>
      </c>
      <c r="H29" s="5"/>
      <c r="I29" s="5"/>
      <c r="J29" s="5"/>
      <c r="K29" s="5"/>
      <c r="L29" s="5"/>
      <c r="M29" s="5"/>
      <c r="N29" s="5"/>
      <c r="O29" s="26"/>
      <c r="P29" s="5"/>
    </row>
    <row r="30" spans="1:16" x14ac:dyDescent="0.25">
      <c r="A30" s="11" t="s">
        <v>91</v>
      </c>
      <c r="B30" s="5"/>
      <c r="C30" s="5">
        <v>12</v>
      </c>
      <c r="D30" s="5">
        <v>1</v>
      </c>
      <c r="E30" s="5">
        <v>7</v>
      </c>
      <c r="F30" s="5">
        <v>10</v>
      </c>
      <c r="G30" s="5">
        <v>6</v>
      </c>
      <c r="H30" s="5"/>
      <c r="I30" s="5"/>
      <c r="J30" s="5"/>
      <c r="K30" s="5">
        <v>2</v>
      </c>
      <c r="L30" s="5">
        <v>3</v>
      </c>
      <c r="M30" s="5"/>
      <c r="N30" s="5"/>
      <c r="O30" s="26"/>
      <c r="P30" s="5" t="s">
        <v>119</v>
      </c>
    </row>
    <row r="31" spans="1:16" x14ac:dyDescent="0.25">
      <c r="A31" s="11" t="s">
        <v>44</v>
      </c>
      <c r="B31" s="5"/>
      <c r="C31" s="5" t="s">
        <v>35</v>
      </c>
      <c r="D31" s="5"/>
      <c r="E31" s="5">
        <v>1</v>
      </c>
      <c r="F31" s="5">
        <v>4</v>
      </c>
      <c r="G31" s="5"/>
      <c r="H31" s="5"/>
      <c r="I31" s="5"/>
      <c r="J31" s="5"/>
      <c r="K31" s="5"/>
      <c r="L31" s="5"/>
      <c r="M31" s="5"/>
      <c r="N31" s="5"/>
      <c r="O31" s="26"/>
      <c r="P31" s="5"/>
    </row>
    <row r="32" spans="1:16" x14ac:dyDescent="0.25">
      <c r="A32" s="11" t="s">
        <v>45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26"/>
      <c r="P32" s="5"/>
    </row>
    <row r="33" spans="1:16" x14ac:dyDescent="0.25">
      <c r="A33" s="19" t="s">
        <v>47</v>
      </c>
      <c r="B33" s="5">
        <v>15</v>
      </c>
      <c r="C33" s="5">
        <v>8</v>
      </c>
      <c r="D33" s="5"/>
      <c r="E33" s="5">
        <v>7</v>
      </c>
      <c r="F33" s="5"/>
      <c r="G33" s="5"/>
      <c r="H33" s="5"/>
      <c r="I33" s="5">
        <v>1</v>
      </c>
      <c r="J33" s="5"/>
      <c r="K33" s="5">
        <v>1</v>
      </c>
      <c r="L33" s="5">
        <v>7</v>
      </c>
      <c r="M33" s="5"/>
      <c r="N33" s="5"/>
      <c r="O33" s="26"/>
      <c r="P33" s="5"/>
    </row>
    <row r="34" spans="1:16" x14ac:dyDescent="0.25">
      <c r="A34" s="11" t="s">
        <v>48</v>
      </c>
      <c r="B34" s="5"/>
      <c r="C34" s="5"/>
      <c r="D34" s="5"/>
      <c r="E34" s="5"/>
      <c r="F34" s="5"/>
      <c r="G34" s="5">
        <v>1</v>
      </c>
      <c r="H34" s="5"/>
      <c r="I34" s="5"/>
      <c r="J34" s="5"/>
      <c r="K34" s="5"/>
      <c r="L34" s="5"/>
      <c r="M34" s="5"/>
      <c r="N34" s="5"/>
      <c r="O34" s="26"/>
      <c r="P34" s="5"/>
    </row>
    <row r="35" spans="1:16" x14ac:dyDescent="0.25">
      <c r="A35" s="19" t="s">
        <v>113</v>
      </c>
      <c r="B35" s="5"/>
      <c r="C35" s="5"/>
      <c r="D35" s="5"/>
      <c r="E35" s="5"/>
      <c r="F35" s="5"/>
      <c r="G35" s="5"/>
      <c r="H35" s="5"/>
      <c r="I35" s="5"/>
      <c r="J35" s="5"/>
      <c r="K35" s="5" t="s">
        <v>35</v>
      </c>
      <c r="L35" s="5"/>
      <c r="M35" s="5"/>
      <c r="N35" s="5"/>
      <c r="O35" s="26"/>
      <c r="P35" s="5"/>
    </row>
    <row r="36" spans="1:16" x14ac:dyDescent="0.25">
      <c r="A36" s="11" t="s">
        <v>115</v>
      </c>
      <c r="B36" s="5"/>
      <c r="C36" s="5"/>
      <c r="D36" s="5" t="s">
        <v>35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26"/>
      <c r="P36" s="5"/>
    </row>
    <row r="37" spans="1:16" x14ac:dyDescent="0.25">
      <c r="A37" s="1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26"/>
      <c r="P37" s="5"/>
    </row>
    <row r="38" spans="1:16" x14ac:dyDescent="0.25">
      <c r="A38" s="12" t="s">
        <v>23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28"/>
      <c r="P38" s="5"/>
    </row>
    <row r="39" spans="1:16" x14ac:dyDescent="0.25">
      <c r="A39" s="11" t="s">
        <v>46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26"/>
      <c r="P39" s="5"/>
    </row>
    <row r="40" spans="1:16" x14ac:dyDescent="0.25">
      <c r="A40" s="11" t="s">
        <v>49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26"/>
      <c r="P40" s="5"/>
    </row>
    <row r="41" spans="1:16" x14ac:dyDescent="0.25">
      <c r="A41" s="11" t="s">
        <v>101</v>
      </c>
      <c r="B41" s="5">
        <v>1</v>
      </c>
      <c r="C41" s="5"/>
      <c r="D41" s="5" t="s">
        <v>35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26"/>
      <c r="P41" s="5"/>
    </row>
    <row r="42" spans="1:16" x14ac:dyDescent="0.25">
      <c r="A42" s="11" t="s">
        <v>102</v>
      </c>
      <c r="B42" s="5"/>
      <c r="C42" s="5"/>
      <c r="D42" s="5"/>
      <c r="E42" s="5"/>
      <c r="F42" s="5"/>
      <c r="G42" s="5" t="s">
        <v>35</v>
      </c>
      <c r="H42" s="5"/>
      <c r="I42" s="5"/>
      <c r="J42" s="5"/>
      <c r="K42" s="5"/>
      <c r="L42" s="5"/>
      <c r="M42" s="5"/>
      <c r="N42" s="5"/>
      <c r="O42" s="26"/>
      <c r="P42" s="5"/>
    </row>
    <row r="43" spans="1:16" x14ac:dyDescent="0.25">
      <c r="A43" s="10" t="s">
        <v>103</v>
      </c>
      <c r="B43" s="5"/>
      <c r="C43" s="5"/>
      <c r="D43" s="5">
        <v>5</v>
      </c>
      <c r="E43" s="5" t="s">
        <v>35</v>
      </c>
      <c r="F43" s="5"/>
      <c r="G43" s="5" t="s">
        <v>35</v>
      </c>
      <c r="H43" s="5"/>
      <c r="I43" s="5"/>
      <c r="J43" s="5"/>
      <c r="K43" s="5"/>
      <c r="L43" s="5"/>
      <c r="M43" s="5"/>
      <c r="N43" s="5"/>
      <c r="O43" s="26"/>
      <c r="P43" s="5"/>
    </row>
    <row r="44" spans="1:16" x14ac:dyDescent="0.25">
      <c r="A44" s="14" t="s">
        <v>104</v>
      </c>
      <c r="B44" s="5"/>
      <c r="C44" s="5"/>
      <c r="D44" s="5"/>
      <c r="E44" s="5"/>
      <c r="F44" s="5">
        <v>2</v>
      </c>
      <c r="G44" s="5"/>
      <c r="H44" s="5"/>
      <c r="I44" s="5"/>
      <c r="J44" s="5"/>
      <c r="K44" s="5"/>
      <c r="L44" s="5"/>
      <c r="M44" s="5"/>
      <c r="N44" s="5"/>
      <c r="O44" s="26"/>
      <c r="P44" s="5"/>
    </row>
    <row r="45" spans="1:16" x14ac:dyDescent="0.25">
      <c r="A45" s="12" t="s">
        <v>18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28"/>
      <c r="P45" s="5"/>
    </row>
    <row r="46" spans="1:16" x14ac:dyDescent="0.25">
      <c r="A46" s="11" t="s">
        <v>50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25"/>
      <c r="P46" s="5"/>
    </row>
    <row r="47" spans="1:16" x14ac:dyDescent="0.25">
      <c r="A47" s="11" t="s">
        <v>51</v>
      </c>
      <c r="B47" s="6">
        <v>25</v>
      </c>
      <c r="C47" s="6">
        <v>20</v>
      </c>
      <c r="D47" s="6"/>
      <c r="E47" s="6" t="s">
        <v>35</v>
      </c>
      <c r="F47" s="6"/>
      <c r="G47" s="6"/>
      <c r="H47" s="6"/>
      <c r="I47" s="6"/>
      <c r="J47" s="6"/>
      <c r="K47" s="6">
        <v>40</v>
      </c>
      <c r="L47" s="6">
        <v>17</v>
      </c>
      <c r="M47" s="6"/>
      <c r="N47" s="6"/>
      <c r="O47" s="25"/>
      <c r="P47" s="5"/>
    </row>
    <row r="48" spans="1:16" x14ac:dyDescent="0.25">
      <c r="A48" s="11" t="s">
        <v>52</v>
      </c>
      <c r="B48" s="6">
        <v>12</v>
      </c>
      <c r="C48" s="6">
        <v>8</v>
      </c>
      <c r="D48" s="6"/>
      <c r="E48" s="6">
        <v>20</v>
      </c>
      <c r="F48" s="6"/>
      <c r="G48" s="6"/>
      <c r="H48" s="6"/>
      <c r="I48" s="6"/>
      <c r="J48" s="6"/>
      <c r="K48" s="6"/>
      <c r="L48" s="6">
        <v>8</v>
      </c>
      <c r="M48" s="6"/>
      <c r="N48" s="6"/>
      <c r="O48" s="25"/>
      <c r="P48" s="5"/>
    </row>
    <row r="49" spans="1:16" x14ac:dyDescent="0.25">
      <c r="A49" s="11" t="s">
        <v>54</v>
      </c>
      <c r="B49" s="6"/>
      <c r="C49" s="6"/>
      <c r="D49" s="6"/>
      <c r="E49" s="6"/>
      <c r="F49" s="6">
        <v>9</v>
      </c>
      <c r="G49" s="6"/>
      <c r="H49" s="6"/>
      <c r="I49" s="6"/>
      <c r="J49" s="6"/>
      <c r="K49" s="6"/>
      <c r="L49" s="6"/>
      <c r="M49" s="6"/>
      <c r="N49" s="6"/>
      <c r="O49" s="25"/>
      <c r="P49" s="5"/>
    </row>
    <row r="50" spans="1:16" x14ac:dyDescent="0.25">
      <c r="A50" s="11" t="s">
        <v>53</v>
      </c>
      <c r="B50" s="6"/>
      <c r="C50" s="6">
        <v>6</v>
      </c>
      <c r="D50" s="6">
        <v>6</v>
      </c>
      <c r="E50" s="6"/>
      <c r="F50" s="6">
        <v>1</v>
      </c>
      <c r="G50" s="6" t="s">
        <v>35</v>
      </c>
      <c r="H50" s="6"/>
      <c r="I50" s="6"/>
      <c r="J50" s="6"/>
      <c r="K50" s="6"/>
      <c r="L50" s="6"/>
      <c r="M50" s="6"/>
      <c r="N50" s="6"/>
      <c r="O50" s="25"/>
      <c r="P50" s="5"/>
    </row>
    <row r="51" spans="1:16" x14ac:dyDescent="0.25">
      <c r="A51" s="11" t="s">
        <v>55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25"/>
      <c r="P51" s="5"/>
    </row>
    <row r="52" spans="1:16" x14ac:dyDescent="0.25">
      <c r="A52" s="11" t="s">
        <v>99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25"/>
      <c r="P52" s="5"/>
    </row>
    <row r="53" spans="1:16" x14ac:dyDescent="0.25">
      <c r="A53" s="16" t="s">
        <v>26</v>
      </c>
      <c r="B53" s="6">
        <v>80</v>
      </c>
      <c r="C53" s="6">
        <v>75</v>
      </c>
      <c r="D53" s="6">
        <v>90</v>
      </c>
      <c r="E53" s="6">
        <v>2</v>
      </c>
      <c r="F53" s="6">
        <v>25</v>
      </c>
      <c r="G53" s="6">
        <v>30</v>
      </c>
      <c r="H53" s="6"/>
      <c r="I53" s="6">
        <v>7</v>
      </c>
      <c r="J53" s="6">
        <v>2</v>
      </c>
      <c r="K53" s="6"/>
      <c r="L53" s="6">
        <v>1</v>
      </c>
      <c r="M53" s="6"/>
      <c r="N53" s="6"/>
      <c r="O53" s="25"/>
      <c r="P53" s="5"/>
    </row>
    <row r="54" spans="1:16" x14ac:dyDescent="0.25">
      <c r="A54" s="16" t="s">
        <v>19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28"/>
      <c r="P54" s="5"/>
    </row>
    <row r="55" spans="1:16" x14ac:dyDescent="0.25">
      <c r="A55" s="11" t="s">
        <v>20</v>
      </c>
      <c r="B55" s="6"/>
      <c r="C55" s="6">
        <v>10</v>
      </c>
      <c r="D55" s="6"/>
      <c r="E55" s="6"/>
      <c r="F55" s="6"/>
      <c r="G55" s="6">
        <v>10</v>
      </c>
      <c r="H55" s="6"/>
      <c r="I55" s="6"/>
      <c r="J55" s="6"/>
      <c r="K55" s="6">
        <v>13</v>
      </c>
      <c r="L55" s="6">
        <v>10</v>
      </c>
      <c r="M55" s="6"/>
      <c r="N55" s="6"/>
      <c r="O55" s="25"/>
      <c r="P55" s="5"/>
    </row>
    <row r="56" spans="1:16" x14ac:dyDescent="0.25">
      <c r="A56" s="17" t="s">
        <v>21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25"/>
      <c r="P56" s="5"/>
    </row>
    <row r="57" spans="1:16" x14ac:dyDescent="0.25">
      <c r="A57" s="16" t="s">
        <v>27</v>
      </c>
      <c r="B57" s="5">
        <v>10</v>
      </c>
      <c r="C57" s="5" t="s">
        <v>35</v>
      </c>
      <c r="D57" s="5" t="s">
        <v>35</v>
      </c>
      <c r="E57" s="5">
        <v>40</v>
      </c>
      <c r="F57" s="5">
        <v>20</v>
      </c>
      <c r="G57" s="5">
        <v>50</v>
      </c>
      <c r="H57" s="5">
        <v>25</v>
      </c>
      <c r="I57" s="5">
        <v>20</v>
      </c>
      <c r="J57" s="5">
        <v>30</v>
      </c>
      <c r="K57" s="5">
        <v>10</v>
      </c>
      <c r="L57" s="5">
        <v>35</v>
      </c>
      <c r="M57" s="5"/>
      <c r="N57" s="5"/>
      <c r="O57" s="26"/>
      <c r="P57" s="5"/>
    </row>
    <row r="58" spans="1:16" x14ac:dyDescent="0.25">
      <c r="A58" s="22" t="s">
        <v>58</v>
      </c>
      <c r="B58" s="5">
        <f>SUM(B14:B57)</f>
        <v>143</v>
      </c>
      <c r="C58" s="5">
        <f t="shared" ref="C58:O58" si="0">SUM(C14:C57)</f>
        <v>154</v>
      </c>
      <c r="D58" s="5">
        <f t="shared" si="0"/>
        <v>151</v>
      </c>
      <c r="E58" s="5">
        <f t="shared" si="0"/>
        <v>98</v>
      </c>
      <c r="F58" s="5">
        <f t="shared" si="0"/>
        <v>105</v>
      </c>
      <c r="G58" s="5">
        <f t="shared" si="0"/>
        <v>122</v>
      </c>
      <c r="H58" s="5">
        <f t="shared" si="0"/>
        <v>119</v>
      </c>
      <c r="I58" s="5">
        <f t="shared" si="0"/>
        <v>108</v>
      </c>
      <c r="J58" s="5">
        <f t="shared" si="0"/>
        <v>119</v>
      </c>
      <c r="K58" s="5">
        <f t="shared" si="0"/>
        <v>108</v>
      </c>
      <c r="L58" s="5">
        <f t="shared" si="0"/>
        <v>113</v>
      </c>
      <c r="M58" s="5">
        <f t="shared" si="0"/>
        <v>0</v>
      </c>
      <c r="N58" s="5">
        <f t="shared" si="0"/>
        <v>0</v>
      </c>
      <c r="O58" s="26">
        <f t="shared" si="0"/>
        <v>0</v>
      </c>
      <c r="P58" s="5"/>
    </row>
    <row r="59" spans="1:16" x14ac:dyDescent="0.25">
      <c r="A59" s="22" t="s">
        <v>116</v>
      </c>
      <c r="B59" s="5">
        <v>941</v>
      </c>
      <c r="C59" s="5">
        <v>943</v>
      </c>
      <c r="D59" s="5">
        <v>944</v>
      </c>
      <c r="E59" s="6">
        <v>945</v>
      </c>
      <c r="F59" s="5" t="s">
        <v>117</v>
      </c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16" x14ac:dyDescent="0.25">
      <c r="A60" s="22" t="s">
        <v>107</v>
      </c>
      <c r="B60" s="5">
        <v>1134</v>
      </c>
      <c r="C60" s="5">
        <v>1133</v>
      </c>
      <c r="D60" s="5">
        <v>1131</v>
      </c>
      <c r="E60" s="5">
        <v>1126</v>
      </c>
      <c r="F60" s="5">
        <v>1125</v>
      </c>
      <c r="G60" s="5">
        <v>1124</v>
      </c>
      <c r="H60" s="5">
        <v>1123</v>
      </c>
      <c r="I60" s="5">
        <v>1122</v>
      </c>
      <c r="J60" s="5">
        <v>1121</v>
      </c>
      <c r="K60" s="5">
        <v>1120</v>
      </c>
      <c r="L60" s="5">
        <v>1119</v>
      </c>
      <c r="M60" s="5"/>
      <c r="N60" s="5"/>
      <c r="O60" s="5"/>
      <c r="P60" s="5"/>
    </row>
    <row r="61" spans="1:16" x14ac:dyDescent="0.25">
      <c r="F61" t="s">
        <v>118</v>
      </c>
      <c r="G61" t="s">
        <v>118</v>
      </c>
    </row>
  </sheetData>
  <mergeCells count="7">
    <mergeCell ref="A7:H7"/>
    <mergeCell ref="A8:H8"/>
    <mergeCell ref="A2:H2"/>
    <mergeCell ref="A3:H3"/>
    <mergeCell ref="A4:H4"/>
    <mergeCell ref="A5:H5"/>
    <mergeCell ref="A6:H6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workbookViewId="0">
      <selection activeCell="A33" sqref="A33"/>
    </sheetView>
  </sheetViews>
  <sheetFormatPr defaultRowHeight="15" x14ac:dyDescent="0.25"/>
  <cols>
    <col min="1" max="1" width="35.85546875" style="2" customWidth="1"/>
    <col min="2" max="7" width="6.140625" customWidth="1"/>
    <col min="8" max="8" width="6" customWidth="1"/>
    <col min="9" max="15" width="6.140625" customWidth="1"/>
    <col min="16" max="16" width="25.28515625" customWidth="1"/>
  </cols>
  <sheetData>
    <row r="1" spans="1:8" ht="18.75" x14ac:dyDescent="0.3">
      <c r="A1" s="1" t="s">
        <v>28</v>
      </c>
    </row>
    <row r="2" spans="1:8" x14ac:dyDescent="0.25">
      <c r="A2" s="34" t="s">
        <v>30</v>
      </c>
      <c r="B2" s="34"/>
      <c r="C2" s="33"/>
      <c r="D2" s="33"/>
      <c r="E2" s="33"/>
      <c r="F2" s="33"/>
      <c r="G2" s="33"/>
      <c r="H2" s="33"/>
    </row>
    <row r="3" spans="1:8" x14ac:dyDescent="0.25">
      <c r="A3" s="33" t="s">
        <v>0</v>
      </c>
      <c r="B3" s="33"/>
      <c r="C3" s="33"/>
      <c r="D3" s="33"/>
      <c r="E3" s="33"/>
      <c r="F3" s="33"/>
      <c r="G3" s="33"/>
      <c r="H3" s="33"/>
    </row>
    <row r="4" spans="1:8" x14ac:dyDescent="0.25">
      <c r="A4" s="33" t="s">
        <v>31</v>
      </c>
      <c r="B4" s="33"/>
      <c r="C4" s="33"/>
      <c r="D4" s="33"/>
      <c r="E4" s="33"/>
      <c r="F4" s="33"/>
      <c r="G4" s="33"/>
      <c r="H4" s="33"/>
    </row>
    <row r="5" spans="1:8" x14ac:dyDescent="0.25">
      <c r="A5" s="33" t="s">
        <v>62</v>
      </c>
      <c r="B5" s="33"/>
      <c r="C5" s="33"/>
      <c r="D5" s="33"/>
      <c r="E5" s="33"/>
      <c r="F5" s="33"/>
      <c r="G5" s="33"/>
      <c r="H5" s="33"/>
    </row>
    <row r="6" spans="1:8" x14ac:dyDescent="0.25">
      <c r="A6" s="33" t="s">
        <v>32</v>
      </c>
      <c r="B6" s="33"/>
      <c r="C6" s="33"/>
      <c r="D6" s="33"/>
      <c r="E6" s="33"/>
      <c r="F6" s="33"/>
      <c r="G6" s="33"/>
      <c r="H6" s="33"/>
    </row>
    <row r="7" spans="1:8" x14ac:dyDescent="0.25">
      <c r="A7" s="34" t="s">
        <v>66</v>
      </c>
      <c r="B7" s="34"/>
      <c r="C7" s="33"/>
      <c r="D7" s="33"/>
      <c r="E7" s="33"/>
      <c r="F7" s="33"/>
      <c r="G7" s="33"/>
      <c r="H7" s="33"/>
    </row>
    <row r="8" spans="1:8" x14ac:dyDescent="0.25">
      <c r="A8" s="33" t="s">
        <v>33</v>
      </c>
      <c r="B8" s="33"/>
      <c r="C8" s="33"/>
      <c r="D8" s="33"/>
      <c r="E8" s="33"/>
      <c r="F8" s="33"/>
      <c r="G8" s="33"/>
      <c r="H8" s="33"/>
    </row>
    <row r="9" spans="1:8" x14ac:dyDescent="0.25">
      <c r="A9" s="34" t="s">
        <v>34</v>
      </c>
      <c r="B9" s="34"/>
      <c r="C9" s="33"/>
      <c r="D9" s="33"/>
      <c r="E9" s="33"/>
      <c r="F9" s="33"/>
      <c r="G9" s="33"/>
      <c r="H9" s="33"/>
    </row>
    <row r="10" spans="1:8" x14ac:dyDescent="0.25">
      <c r="A10" s="34" t="s">
        <v>67</v>
      </c>
      <c r="B10" s="34"/>
      <c r="C10" s="33"/>
      <c r="D10" s="33"/>
      <c r="E10" s="33"/>
      <c r="F10" s="33"/>
      <c r="G10" s="33"/>
      <c r="H10" s="33"/>
    </row>
    <row r="11" spans="1:8" ht="43.5" customHeight="1" x14ac:dyDescent="0.25">
      <c r="A11" s="34" t="s">
        <v>68</v>
      </c>
      <c r="B11" s="34"/>
      <c r="C11" s="34"/>
      <c r="D11" s="34"/>
      <c r="E11" s="34"/>
      <c r="F11" s="34"/>
      <c r="G11" s="34"/>
      <c r="H11" s="34"/>
    </row>
    <row r="14" spans="1:8" x14ac:dyDescent="0.25">
      <c r="A14" s="18" t="s">
        <v>56</v>
      </c>
      <c r="B14" t="s">
        <v>36</v>
      </c>
    </row>
    <row r="15" spans="1:8" x14ac:dyDescent="0.25">
      <c r="A15" s="2" t="s">
        <v>1</v>
      </c>
    </row>
    <row r="16" spans="1:8" x14ac:dyDescent="0.25">
      <c r="B16" s="2" t="s">
        <v>2</v>
      </c>
      <c r="C16" s="2"/>
      <c r="D16" s="2"/>
    </row>
    <row r="17" spans="1:16" x14ac:dyDescent="0.25">
      <c r="A17" s="23" t="s">
        <v>60</v>
      </c>
      <c r="B17" s="23">
        <v>1</v>
      </c>
      <c r="C17" s="23">
        <v>1</v>
      </c>
      <c r="D17" s="23">
        <v>1</v>
      </c>
      <c r="E17" s="23">
        <v>1</v>
      </c>
      <c r="F17" s="23">
        <v>1</v>
      </c>
      <c r="G17" s="23">
        <v>1</v>
      </c>
      <c r="H17" s="23">
        <v>1</v>
      </c>
      <c r="I17" s="23">
        <v>1</v>
      </c>
      <c r="J17" s="23">
        <v>1</v>
      </c>
      <c r="K17" s="23">
        <v>1</v>
      </c>
      <c r="L17" s="23">
        <v>1</v>
      </c>
      <c r="M17" s="23">
        <v>1</v>
      </c>
      <c r="N17" s="23">
        <v>1</v>
      </c>
      <c r="O17" s="23">
        <v>1</v>
      </c>
    </row>
    <row r="18" spans="1:16" s="3" customFormat="1" x14ac:dyDescent="0.25">
      <c r="A18" s="7" t="s">
        <v>3</v>
      </c>
      <c r="B18" s="13" t="s">
        <v>4</v>
      </c>
      <c r="C18" s="13" t="s">
        <v>5</v>
      </c>
      <c r="D18" s="13" t="s">
        <v>6</v>
      </c>
      <c r="E18" s="13" t="s">
        <v>7</v>
      </c>
      <c r="F18" s="13" t="s">
        <v>8</v>
      </c>
      <c r="G18" s="13" t="s">
        <v>9</v>
      </c>
      <c r="H18" s="13" t="s">
        <v>10</v>
      </c>
      <c r="I18" s="13" t="s">
        <v>11</v>
      </c>
      <c r="J18" s="13" t="s">
        <v>12</v>
      </c>
      <c r="K18" s="13" t="s">
        <v>13</v>
      </c>
      <c r="L18" s="13" t="s">
        <v>14</v>
      </c>
      <c r="M18" s="13" t="s">
        <v>15</v>
      </c>
      <c r="N18" s="13" t="s">
        <v>16</v>
      </c>
      <c r="O18" s="24" t="s">
        <v>17</v>
      </c>
      <c r="P18" s="29" t="s">
        <v>61</v>
      </c>
    </row>
    <row r="19" spans="1:16" x14ac:dyDescent="0.25">
      <c r="A19" s="9" t="s">
        <v>29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25"/>
      <c r="P19" s="5"/>
    </row>
    <row r="20" spans="1:16" x14ac:dyDescent="0.25">
      <c r="A20" s="10" t="s">
        <v>38</v>
      </c>
      <c r="B20" s="5">
        <v>40</v>
      </c>
      <c r="C20" s="5">
        <v>2</v>
      </c>
      <c r="D20" s="5"/>
      <c r="E20" s="5"/>
      <c r="F20" s="5"/>
      <c r="G20" s="5"/>
      <c r="H20" s="5"/>
      <c r="I20" s="5">
        <v>1</v>
      </c>
      <c r="J20" s="5" t="s">
        <v>35</v>
      </c>
      <c r="K20" s="5" t="s">
        <v>35</v>
      </c>
      <c r="L20" s="5" t="s">
        <v>71</v>
      </c>
      <c r="M20" s="5"/>
      <c r="N20" s="5"/>
      <c r="O20" s="26"/>
      <c r="P20" s="5"/>
    </row>
    <row r="21" spans="1:16" x14ac:dyDescent="0.25">
      <c r="A21" s="11" t="s">
        <v>37</v>
      </c>
      <c r="B21" s="5"/>
      <c r="C21" s="5"/>
      <c r="D21" s="5" t="s">
        <v>70</v>
      </c>
      <c r="E21" s="5"/>
      <c r="F21" s="5"/>
      <c r="G21" s="5"/>
      <c r="H21" s="5"/>
      <c r="I21" s="5"/>
      <c r="J21" s="5"/>
      <c r="K21" s="5" t="s">
        <v>74</v>
      </c>
      <c r="L21" s="5"/>
      <c r="M21" s="5" t="s">
        <v>75</v>
      </c>
      <c r="N21" s="5" t="s">
        <v>76</v>
      </c>
      <c r="O21" s="26" t="s">
        <v>77</v>
      </c>
      <c r="P21" s="5" t="s">
        <v>78</v>
      </c>
    </row>
    <row r="22" spans="1:16" x14ac:dyDescent="0.25">
      <c r="A22" s="11" t="s">
        <v>40</v>
      </c>
      <c r="B22" s="5"/>
      <c r="C22" s="5"/>
      <c r="D22" s="5"/>
      <c r="E22" s="5"/>
      <c r="F22" s="5"/>
      <c r="G22" s="5" t="s">
        <v>79</v>
      </c>
      <c r="H22" s="5" t="s">
        <v>35</v>
      </c>
      <c r="I22" s="5"/>
      <c r="J22" s="5" t="s">
        <v>80</v>
      </c>
      <c r="K22" s="5">
        <v>10</v>
      </c>
      <c r="L22" s="5" t="s">
        <v>81</v>
      </c>
      <c r="M22" s="5">
        <v>7</v>
      </c>
      <c r="N22" s="5" t="s">
        <v>82</v>
      </c>
      <c r="O22" s="26" t="s">
        <v>83</v>
      </c>
      <c r="P22" s="5" t="s">
        <v>78</v>
      </c>
    </row>
    <row r="23" spans="1:16" x14ac:dyDescent="0.25">
      <c r="A23" s="11" t="s">
        <v>69</v>
      </c>
      <c r="B23" s="5"/>
      <c r="C23" s="5"/>
      <c r="D23" s="5">
        <v>2</v>
      </c>
      <c r="E23" s="5" t="s">
        <v>35</v>
      </c>
      <c r="F23" s="5"/>
      <c r="G23" s="5" t="s">
        <v>73</v>
      </c>
      <c r="H23" s="5" t="s">
        <v>35</v>
      </c>
      <c r="I23" s="5" t="s">
        <v>35</v>
      </c>
      <c r="J23" s="5">
        <v>2</v>
      </c>
      <c r="K23" s="5" t="s">
        <v>35</v>
      </c>
      <c r="L23" s="5" t="s">
        <v>84</v>
      </c>
      <c r="M23" s="5"/>
      <c r="N23" s="5" t="s">
        <v>35</v>
      </c>
      <c r="O23" s="26"/>
      <c r="P23" s="5" t="s">
        <v>78</v>
      </c>
    </row>
    <row r="24" spans="1:16" x14ac:dyDescent="0.25">
      <c r="A24" s="11" t="s">
        <v>39</v>
      </c>
      <c r="B24" s="5"/>
      <c r="C24" s="5"/>
      <c r="D24" s="5"/>
      <c r="E24" s="5"/>
      <c r="F24" s="5"/>
      <c r="G24" s="5"/>
      <c r="H24" s="5"/>
      <c r="I24" s="5"/>
      <c r="J24" s="5" t="s">
        <v>35</v>
      </c>
      <c r="K24" s="5" t="s">
        <v>72</v>
      </c>
      <c r="L24" s="5" t="s">
        <v>72</v>
      </c>
      <c r="M24" s="5"/>
      <c r="N24" s="5" t="s">
        <v>35</v>
      </c>
      <c r="O24" s="26"/>
      <c r="P24" s="5" t="s">
        <v>78</v>
      </c>
    </row>
    <row r="25" spans="1:16" x14ac:dyDescent="0.25">
      <c r="A25" s="11" t="s">
        <v>85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 t="s">
        <v>35</v>
      </c>
      <c r="O25" s="26"/>
      <c r="P25" s="5" t="s">
        <v>86</v>
      </c>
    </row>
    <row r="26" spans="1:16" x14ac:dyDescent="0.25">
      <c r="A26" s="1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26"/>
      <c r="P26" s="5"/>
    </row>
    <row r="27" spans="1:16" x14ac:dyDescent="0.25">
      <c r="A27" s="12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25"/>
      <c r="P27" s="5"/>
    </row>
    <row r="28" spans="1:16" x14ac:dyDescent="0.25">
      <c r="A28" s="1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26"/>
      <c r="P28" s="5"/>
    </row>
    <row r="29" spans="1:16" x14ac:dyDescent="0.25">
      <c r="A29" s="1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26"/>
      <c r="P29" s="5"/>
    </row>
    <row r="30" spans="1:16" x14ac:dyDescent="0.25">
      <c r="A30" s="1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26"/>
      <c r="P30" s="5"/>
    </row>
    <row r="31" spans="1:16" x14ac:dyDescent="0.25">
      <c r="A31" s="1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26"/>
      <c r="P31" s="5"/>
    </row>
    <row r="32" spans="1:16" x14ac:dyDescent="0.25">
      <c r="A32" s="1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26"/>
      <c r="P32" s="5"/>
    </row>
    <row r="33" spans="1:16" x14ac:dyDescent="0.25">
      <c r="A33" s="7" t="s">
        <v>25</v>
      </c>
      <c r="B33" s="13" t="s">
        <v>4</v>
      </c>
      <c r="C33" s="13" t="s">
        <v>5</v>
      </c>
      <c r="D33" s="13" t="s">
        <v>6</v>
      </c>
      <c r="E33" s="13" t="s">
        <v>7</v>
      </c>
      <c r="F33" s="13" t="s">
        <v>8</v>
      </c>
      <c r="G33" s="13" t="s">
        <v>9</v>
      </c>
      <c r="H33" s="13" t="s">
        <v>10</v>
      </c>
      <c r="I33" s="13" t="s">
        <v>11</v>
      </c>
      <c r="J33" s="13" t="s">
        <v>12</v>
      </c>
      <c r="K33" s="13" t="s">
        <v>13</v>
      </c>
      <c r="L33" s="13" t="s">
        <v>14</v>
      </c>
      <c r="M33" s="13" t="s">
        <v>15</v>
      </c>
      <c r="N33" s="13" t="s">
        <v>16</v>
      </c>
      <c r="O33" s="24" t="s">
        <v>17</v>
      </c>
      <c r="P33" s="5"/>
    </row>
    <row r="34" spans="1:16" x14ac:dyDescent="0.25">
      <c r="A34" s="11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25"/>
      <c r="P34" s="5"/>
    </row>
    <row r="35" spans="1:16" x14ac:dyDescent="0.25">
      <c r="A35" s="11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25"/>
      <c r="P35" s="5"/>
    </row>
    <row r="36" spans="1:16" x14ac:dyDescent="0.25">
      <c r="A36" s="1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26"/>
      <c r="P36" s="5"/>
    </row>
    <row r="37" spans="1:16" x14ac:dyDescent="0.25">
      <c r="A37" s="1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26"/>
      <c r="P37" s="5"/>
    </row>
    <row r="38" spans="1:16" x14ac:dyDescent="0.25">
      <c r="A38" s="1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26"/>
      <c r="P38" s="5"/>
    </row>
    <row r="39" spans="1:16" x14ac:dyDescent="0.25">
      <c r="A39" s="1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26"/>
      <c r="P39" s="5"/>
    </row>
    <row r="40" spans="1:16" x14ac:dyDescent="0.25">
      <c r="A40" s="1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26"/>
      <c r="P40" s="5"/>
    </row>
    <row r="41" spans="1:16" x14ac:dyDescent="0.25">
      <c r="A41" s="1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26"/>
      <c r="P41" s="5"/>
    </row>
    <row r="42" spans="1:16" x14ac:dyDescent="0.25">
      <c r="A42" s="1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26"/>
      <c r="P42" s="5"/>
    </row>
    <row r="43" spans="1:16" x14ac:dyDescent="0.25">
      <c r="A43" s="1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26"/>
      <c r="P43" s="5"/>
    </row>
    <row r="44" spans="1:16" x14ac:dyDescent="0.25">
      <c r="A44" s="1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26"/>
      <c r="P44" s="5"/>
    </row>
    <row r="45" spans="1:16" x14ac:dyDescent="0.25">
      <c r="A45" s="12" t="s">
        <v>24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24"/>
      <c r="P45" s="5"/>
    </row>
    <row r="46" spans="1:16" x14ac:dyDescent="0.25">
      <c r="A46" s="20" t="s">
        <v>41</v>
      </c>
      <c r="B46" s="8"/>
      <c r="C46" s="8"/>
      <c r="D46" s="21">
        <v>10</v>
      </c>
      <c r="E46" s="21" t="s">
        <v>35</v>
      </c>
      <c r="F46" s="21">
        <v>10</v>
      </c>
      <c r="G46" s="21">
        <v>7</v>
      </c>
      <c r="H46" s="21">
        <v>4</v>
      </c>
      <c r="I46" s="21" t="s">
        <v>35</v>
      </c>
      <c r="J46" s="21">
        <v>2</v>
      </c>
      <c r="K46" s="21"/>
      <c r="L46" s="21">
        <v>2</v>
      </c>
      <c r="M46" s="8"/>
      <c r="N46" s="8"/>
      <c r="O46" s="27"/>
      <c r="P46" s="5"/>
    </row>
    <row r="47" spans="1:16" x14ac:dyDescent="0.25">
      <c r="A47" s="11" t="s">
        <v>42</v>
      </c>
      <c r="B47" s="5"/>
      <c r="C47" s="5"/>
      <c r="D47" s="5" t="s">
        <v>35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26"/>
      <c r="P47" s="5"/>
    </row>
    <row r="48" spans="1:16" x14ac:dyDescent="0.25">
      <c r="A48" s="11" t="s">
        <v>43</v>
      </c>
      <c r="B48" s="5"/>
      <c r="C48" s="5"/>
      <c r="D48" s="5" t="s">
        <v>87</v>
      </c>
      <c r="E48" s="5"/>
      <c r="F48" s="5"/>
      <c r="G48" s="5">
        <v>1</v>
      </c>
      <c r="H48" s="5"/>
      <c r="I48" s="5" t="s">
        <v>88</v>
      </c>
      <c r="J48" s="5" t="s">
        <v>72</v>
      </c>
      <c r="K48" s="5"/>
      <c r="L48" s="5"/>
      <c r="M48" s="5"/>
      <c r="N48" s="5"/>
      <c r="O48" s="26"/>
      <c r="P48" s="5" t="s">
        <v>78</v>
      </c>
    </row>
    <row r="49" spans="1:16" x14ac:dyDescent="0.25">
      <c r="A49" s="19" t="s">
        <v>89</v>
      </c>
      <c r="B49" s="5"/>
      <c r="C49" s="5"/>
      <c r="D49" s="5">
        <v>2</v>
      </c>
      <c r="E49" s="5"/>
      <c r="F49" s="5" t="s">
        <v>35</v>
      </c>
      <c r="G49" s="5"/>
      <c r="H49" s="5">
        <v>1</v>
      </c>
      <c r="I49" s="5"/>
      <c r="J49" s="5">
        <v>1</v>
      </c>
      <c r="K49" s="5"/>
      <c r="L49" s="5">
        <v>1</v>
      </c>
      <c r="M49" s="5"/>
      <c r="N49" s="5">
        <v>4</v>
      </c>
      <c r="O49" s="26"/>
      <c r="P49" s="5" t="s">
        <v>90</v>
      </c>
    </row>
    <row r="50" spans="1:16" x14ac:dyDescent="0.25">
      <c r="A50" s="11" t="s">
        <v>91</v>
      </c>
      <c r="B50" s="5"/>
      <c r="C50" s="5"/>
      <c r="D50" s="5" t="s">
        <v>84</v>
      </c>
      <c r="E50" s="5" t="s">
        <v>92</v>
      </c>
      <c r="F50" s="5" t="s">
        <v>35</v>
      </c>
      <c r="G50" s="5" t="s">
        <v>93</v>
      </c>
      <c r="H50" s="5">
        <v>1</v>
      </c>
      <c r="I50" s="5">
        <v>1</v>
      </c>
      <c r="J50" s="5" t="s">
        <v>94</v>
      </c>
      <c r="K50" s="5"/>
      <c r="L50" s="5" t="s">
        <v>93</v>
      </c>
      <c r="M50" s="5"/>
      <c r="N50" s="5" t="s">
        <v>93</v>
      </c>
      <c r="O50" s="26"/>
      <c r="P50" s="5" t="s">
        <v>78</v>
      </c>
    </row>
    <row r="51" spans="1:16" x14ac:dyDescent="0.25">
      <c r="A51" s="11" t="s">
        <v>44</v>
      </c>
      <c r="B51" s="5"/>
      <c r="C51" s="5"/>
      <c r="D51" s="5"/>
      <c r="E51" s="5"/>
      <c r="F51" s="5"/>
      <c r="G51" s="5" t="s">
        <v>35</v>
      </c>
      <c r="H51" s="5"/>
      <c r="I51" s="5"/>
      <c r="J51" s="5" t="s">
        <v>35</v>
      </c>
      <c r="K51" s="5"/>
      <c r="L51" s="5" t="s">
        <v>74</v>
      </c>
      <c r="M51" s="5"/>
      <c r="N51" s="5"/>
      <c r="O51" s="26"/>
      <c r="P51" s="5" t="s">
        <v>78</v>
      </c>
    </row>
    <row r="52" spans="1:16" x14ac:dyDescent="0.25">
      <c r="A52" s="11" t="s">
        <v>45</v>
      </c>
      <c r="B52" s="5"/>
      <c r="C52" s="5"/>
      <c r="D52" s="5" t="s">
        <v>35</v>
      </c>
      <c r="E52" s="5"/>
      <c r="F52" s="5">
        <v>4</v>
      </c>
      <c r="G52" s="5" t="s">
        <v>35</v>
      </c>
      <c r="H52" s="5">
        <v>2</v>
      </c>
      <c r="I52" s="5" t="s">
        <v>35</v>
      </c>
      <c r="J52" s="5" t="s">
        <v>93</v>
      </c>
      <c r="K52" s="5" t="s">
        <v>35</v>
      </c>
      <c r="L52" s="5"/>
      <c r="M52" s="5"/>
      <c r="N52" s="5"/>
      <c r="O52" s="26"/>
      <c r="P52" s="5" t="s">
        <v>78</v>
      </c>
    </row>
    <row r="53" spans="1:16" x14ac:dyDescent="0.25">
      <c r="A53" s="19" t="s">
        <v>47</v>
      </c>
      <c r="B53" s="5"/>
      <c r="C53" s="5"/>
      <c r="D53" s="5"/>
      <c r="E53" s="5">
        <v>1</v>
      </c>
      <c r="F53" s="5">
        <v>1</v>
      </c>
      <c r="G53" s="5">
        <v>8</v>
      </c>
      <c r="H53" s="5">
        <v>4</v>
      </c>
      <c r="I53" s="5">
        <v>2</v>
      </c>
      <c r="J53" s="5">
        <v>8</v>
      </c>
      <c r="K53" s="5">
        <v>7</v>
      </c>
      <c r="L53" s="5">
        <v>1</v>
      </c>
      <c r="M53" s="5"/>
      <c r="N53" s="5" t="s">
        <v>95</v>
      </c>
      <c r="O53" s="26" t="s">
        <v>35</v>
      </c>
      <c r="P53" s="5" t="s">
        <v>78</v>
      </c>
    </row>
    <row r="54" spans="1:16" x14ac:dyDescent="0.25">
      <c r="A54" s="11" t="s">
        <v>48</v>
      </c>
      <c r="B54" s="5"/>
      <c r="C54" s="5"/>
      <c r="D54" s="5"/>
      <c r="E54" s="5"/>
      <c r="F54" s="5"/>
      <c r="G54" s="5"/>
      <c r="H54" s="5">
        <v>1</v>
      </c>
      <c r="I54" s="5">
        <v>2</v>
      </c>
      <c r="J54" s="5" t="s">
        <v>35</v>
      </c>
      <c r="K54" s="5"/>
      <c r="L54" s="5">
        <v>1</v>
      </c>
      <c r="M54" s="5"/>
      <c r="N54" s="5"/>
      <c r="O54" s="26"/>
      <c r="P54" s="5"/>
    </row>
    <row r="55" spans="1:16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26"/>
      <c r="P55" s="5"/>
    </row>
    <row r="56" spans="1:16" x14ac:dyDescent="0.25">
      <c r="A56" s="1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26"/>
      <c r="P56" s="5"/>
    </row>
    <row r="57" spans="1:16" x14ac:dyDescent="0.25">
      <c r="A57" s="1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26"/>
      <c r="P57" s="5"/>
    </row>
    <row r="58" spans="1:16" x14ac:dyDescent="0.25">
      <c r="A58" s="12" t="s">
        <v>23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28"/>
      <c r="P58" s="5"/>
    </row>
    <row r="59" spans="1:16" x14ac:dyDescent="0.25">
      <c r="A59" s="11" t="s">
        <v>46</v>
      </c>
      <c r="B59" s="5"/>
      <c r="C59" s="5"/>
      <c r="D59" s="5"/>
      <c r="E59" s="5">
        <v>3</v>
      </c>
      <c r="F59" s="5"/>
      <c r="G59" s="5">
        <v>1</v>
      </c>
      <c r="H59" s="5" t="s">
        <v>35</v>
      </c>
      <c r="I59" s="5" t="s">
        <v>35</v>
      </c>
      <c r="J59" s="5"/>
      <c r="K59" s="5" t="s">
        <v>35</v>
      </c>
      <c r="L59" s="5"/>
      <c r="M59" s="5"/>
      <c r="N59" s="5">
        <v>1</v>
      </c>
      <c r="O59" s="26" t="s">
        <v>96</v>
      </c>
      <c r="P59" s="5" t="s">
        <v>78</v>
      </c>
    </row>
    <row r="60" spans="1:16" x14ac:dyDescent="0.25">
      <c r="A60" s="11" t="s">
        <v>49</v>
      </c>
      <c r="B60" s="5"/>
      <c r="C60" s="5"/>
      <c r="D60" s="5"/>
      <c r="E60" s="5"/>
      <c r="F60" s="5"/>
      <c r="G60" s="5"/>
      <c r="H60" s="5" t="s">
        <v>35</v>
      </c>
      <c r="I60" s="5"/>
      <c r="J60" s="5"/>
      <c r="K60" s="5"/>
      <c r="L60" s="5"/>
      <c r="M60" s="5"/>
      <c r="N60" s="5"/>
      <c r="O60" s="26"/>
      <c r="P60" s="5"/>
    </row>
    <row r="61" spans="1:16" x14ac:dyDescent="0.25">
      <c r="A61" s="11" t="s">
        <v>101</v>
      </c>
      <c r="B61" s="5"/>
      <c r="C61" s="5"/>
      <c r="D61" s="5">
        <v>1</v>
      </c>
      <c r="E61" s="5"/>
      <c r="F61" s="5" t="s">
        <v>35</v>
      </c>
      <c r="G61" s="5">
        <v>2</v>
      </c>
      <c r="H61" s="5">
        <v>4</v>
      </c>
      <c r="I61" s="5" t="s">
        <v>35</v>
      </c>
      <c r="J61" s="5" t="s">
        <v>35</v>
      </c>
      <c r="K61" s="5" t="s">
        <v>35</v>
      </c>
      <c r="L61" s="5">
        <v>1</v>
      </c>
      <c r="M61" s="5"/>
      <c r="N61" s="5" t="s">
        <v>35</v>
      </c>
      <c r="O61" s="26"/>
      <c r="P61" s="5" t="s">
        <v>105</v>
      </c>
    </row>
    <row r="62" spans="1:16" x14ac:dyDescent="0.25">
      <c r="A62" s="11" t="s">
        <v>102</v>
      </c>
      <c r="B62" s="5"/>
      <c r="C62" s="5"/>
      <c r="D62" s="5"/>
      <c r="E62" s="5"/>
      <c r="F62" s="5"/>
      <c r="G62" s="5"/>
      <c r="H62" s="5"/>
      <c r="I62" s="5"/>
      <c r="J62" s="5" t="s">
        <v>35</v>
      </c>
      <c r="K62" s="5"/>
      <c r="L62" s="5" t="s">
        <v>35</v>
      </c>
      <c r="M62" s="5"/>
      <c r="N62" s="5" t="s">
        <v>35</v>
      </c>
      <c r="O62" s="26"/>
      <c r="P62" s="5" t="s">
        <v>86</v>
      </c>
    </row>
    <row r="63" spans="1:16" x14ac:dyDescent="0.25">
      <c r="A63" s="10" t="s">
        <v>103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>
        <v>1</v>
      </c>
      <c r="M63" s="5"/>
      <c r="N63" s="5"/>
      <c r="O63" s="26" t="s">
        <v>35</v>
      </c>
      <c r="P63" s="5" t="s">
        <v>86</v>
      </c>
    </row>
    <row r="64" spans="1:16" x14ac:dyDescent="0.25">
      <c r="A64" s="14" t="s">
        <v>104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 t="s">
        <v>35</v>
      </c>
      <c r="M64" s="5"/>
      <c r="N64" s="5"/>
      <c r="O64" s="26" t="s">
        <v>35</v>
      </c>
      <c r="P64" s="5" t="s">
        <v>86</v>
      </c>
    </row>
    <row r="65" spans="1:16" x14ac:dyDescent="0.25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26"/>
      <c r="P65" s="5"/>
    </row>
    <row r="66" spans="1:16" x14ac:dyDescent="0.25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26"/>
      <c r="P66" s="5"/>
    </row>
    <row r="67" spans="1:16" x14ac:dyDescent="0.25">
      <c r="A67" s="15" t="s">
        <v>22</v>
      </c>
      <c r="B67" s="13" t="s">
        <v>4</v>
      </c>
      <c r="C67" s="13" t="s">
        <v>5</v>
      </c>
      <c r="D67" s="13" t="s">
        <v>6</v>
      </c>
      <c r="E67" s="13" t="s">
        <v>7</v>
      </c>
      <c r="F67" s="13" t="s">
        <v>8</v>
      </c>
      <c r="G67" s="13" t="s">
        <v>9</v>
      </c>
      <c r="H67" s="13" t="s">
        <v>10</v>
      </c>
      <c r="I67" s="13" t="s">
        <v>11</v>
      </c>
      <c r="J67" s="13" t="s">
        <v>12</v>
      </c>
      <c r="K67" s="13" t="s">
        <v>13</v>
      </c>
      <c r="L67" s="13" t="s">
        <v>14</v>
      </c>
      <c r="M67" s="13" t="s">
        <v>15</v>
      </c>
      <c r="N67" s="13" t="s">
        <v>16</v>
      </c>
      <c r="O67" s="24" t="s">
        <v>17</v>
      </c>
      <c r="P67" s="5"/>
    </row>
    <row r="68" spans="1:16" x14ac:dyDescent="0.25">
      <c r="A68" s="11"/>
      <c r="P68" s="5"/>
    </row>
    <row r="69" spans="1:16" x14ac:dyDescent="0.25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26"/>
      <c r="P69" s="5"/>
    </row>
    <row r="70" spans="1:16" x14ac:dyDescent="0.25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26"/>
      <c r="P70" s="5"/>
    </row>
    <row r="71" spans="1:16" x14ac:dyDescent="0.25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26"/>
      <c r="P71" s="5"/>
    </row>
    <row r="72" spans="1:16" x14ac:dyDescent="0.25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26"/>
      <c r="P72" s="5"/>
    </row>
    <row r="73" spans="1:16" x14ac:dyDescent="0.25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26"/>
      <c r="P73" s="5"/>
    </row>
    <row r="74" spans="1:16" x14ac:dyDescent="0.25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26"/>
      <c r="P74" s="5"/>
    </row>
    <row r="75" spans="1:16" x14ac:dyDescent="0.25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26"/>
      <c r="P75" s="5"/>
    </row>
    <row r="76" spans="1:16" x14ac:dyDescent="0.25">
      <c r="A76" s="12" t="s">
        <v>18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28"/>
      <c r="P76" s="5"/>
    </row>
    <row r="77" spans="1:16" x14ac:dyDescent="0.25">
      <c r="A77" s="11" t="s">
        <v>50</v>
      </c>
      <c r="B77" s="6"/>
      <c r="C77" s="6"/>
      <c r="D77" s="6"/>
      <c r="E77" s="6"/>
      <c r="F77" s="6">
        <v>2</v>
      </c>
      <c r="G77" s="6" t="s">
        <v>35</v>
      </c>
      <c r="H77" s="6"/>
      <c r="I77" s="6"/>
      <c r="J77" s="6"/>
      <c r="K77" s="6"/>
      <c r="L77" s="6"/>
      <c r="M77" s="6"/>
      <c r="N77" s="6"/>
      <c r="O77" s="25"/>
      <c r="P77" s="5"/>
    </row>
    <row r="78" spans="1:16" x14ac:dyDescent="0.25">
      <c r="A78" s="11" t="s">
        <v>51</v>
      </c>
      <c r="B78" s="6" t="s">
        <v>35</v>
      </c>
      <c r="C78" s="6">
        <v>1</v>
      </c>
      <c r="D78" s="6">
        <v>7</v>
      </c>
      <c r="E78" s="6">
        <v>12</v>
      </c>
      <c r="F78" s="6">
        <v>25</v>
      </c>
      <c r="G78" s="6">
        <v>1</v>
      </c>
      <c r="H78" s="6">
        <v>12</v>
      </c>
      <c r="I78" s="6">
        <v>12</v>
      </c>
      <c r="J78" s="6"/>
      <c r="K78" s="6"/>
      <c r="L78" s="6" t="s">
        <v>35</v>
      </c>
      <c r="M78" s="6"/>
      <c r="N78" s="6"/>
      <c r="O78" s="25"/>
      <c r="P78" s="5"/>
    </row>
    <row r="79" spans="1:16" x14ac:dyDescent="0.25">
      <c r="A79" s="11" t="s">
        <v>52</v>
      </c>
      <c r="B79" s="6">
        <v>1</v>
      </c>
      <c r="C79" s="6">
        <v>20</v>
      </c>
      <c r="D79" s="6"/>
      <c r="E79" s="6"/>
      <c r="F79" s="6">
        <v>6</v>
      </c>
      <c r="G79" s="6">
        <v>1</v>
      </c>
      <c r="H79" s="6">
        <v>5</v>
      </c>
      <c r="I79" s="6">
        <v>10</v>
      </c>
      <c r="J79" s="6">
        <v>1</v>
      </c>
      <c r="K79" s="6">
        <v>5</v>
      </c>
      <c r="L79" s="6"/>
      <c r="M79" s="6" t="s">
        <v>97</v>
      </c>
      <c r="N79" s="6" t="s">
        <v>98</v>
      </c>
      <c r="O79" s="25"/>
      <c r="P79" s="5" t="s">
        <v>78</v>
      </c>
    </row>
    <row r="80" spans="1:16" x14ac:dyDescent="0.25">
      <c r="A80" s="11" t="s">
        <v>54</v>
      </c>
      <c r="B80" s="6"/>
      <c r="C80" s="6">
        <v>20</v>
      </c>
      <c r="D80" s="6"/>
      <c r="E80" s="6">
        <v>20</v>
      </c>
      <c r="F80" s="6"/>
      <c r="G80" s="6"/>
      <c r="H80" s="6"/>
      <c r="I80" s="6"/>
      <c r="J80" s="6"/>
      <c r="K80" s="6"/>
      <c r="L80" s="6"/>
      <c r="M80" s="6"/>
      <c r="N80" s="6"/>
      <c r="O80" s="25"/>
      <c r="P80" s="5"/>
    </row>
    <row r="81" spans="1:17" x14ac:dyDescent="0.25">
      <c r="A81" s="11" t="s">
        <v>53</v>
      </c>
      <c r="B81" s="6"/>
      <c r="C81" s="6"/>
      <c r="D81" s="6" t="s">
        <v>35</v>
      </c>
      <c r="E81" s="6">
        <v>4</v>
      </c>
      <c r="F81" s="6">
        <v>2</v>
      </c>
      <c r="G81" s="6">
        <v>4</v>
      </c>
      <c r="H81" s="6">
        <v>1</v>
      </c>
      <c r="I81" s="6"/>
      <c r="J81" s="6"/>
      <c r="K81" s="6"/>
      <c r="L81" s="6"/>
      <c r="M81" s="6"/>
      <c r="N81" s="6"/>
      <c r="O81" s="25"/>
      <c r="P81" s="5"/>
    </row>
    <row r="82" spans="1:17" x14ac:dyDescent="0.25">
      <c r="A82" s="11" t="s">
        <v>55</v>
      </c>
      <c r="B82" s="6"/>
      <c r="C82" s="6"/>
      <c r="D82" s="6" t="s">
        <v>35</v>
      </c>
      <c r="E82" s="6"/>
      <c r="F82" s="6"/>
      <c r="G82" s="6">
        <v>35</v>
      </c>
      <c r="H82" s="6"/>
      <c r="I82" s="6"/>
      <c r="J82" s="6"/>
      <c r="K82" s="6"/>
      <c r="L82" s="6"/>
      <c r="M82" s="6"/>
      <c r="N82" s="6"/>
      <c r="O82" s="25"/>
      <c r="P82" s="5"/>
    </row>
    <row r="83" spans="1:17" x14ac:dyDescent="0.25">
      <c r="A83" s="11" t="s">
        <v>99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 t="s">
        <v>77</v>
      </c>
      <c r="O83" s="25" t="s">
        <v>100</v>
      </c>
      <c r="P83" s="5" t="s">
        <v>78</v>
      </c>
    </row>
    <row r="84" spans="1:17" x14ac:dyDescent="0.25">
      <c r="A84" s="16" t="s">
        <v>26</v>
      </c>
      <c r="B84" s="6"/>
      <c r="C84" s="6">
        <v>10</v>
      </c>
      <c r="D84" s="6">
        <v>80</v>
      </c>
      <c r="E84" s="6">
        <v>70</v>
      </c>
      <c r="F84" s="6">
        <v>90</v>
      </c>
      <c r="G84" s="6">
        <v>30</v>
      </c>
      <c r="H84" s="6">
        <v>75</v>
      </c>
      <c r="I84" s="6">
        <v>90</v>
      </c>
      <c r="J84" s="6">
        <v>95</v>
      </c>
      <c r="K84" s="6">
        <v>90</v>
      </c>
      <c r="L84" s="6">
        <v>10</v>
      </c>
      <c r="M84" s="6"/>
      <c r="N84" s="6">
        <v>4</v>
      </c>
      <c r="O84" s="25">
        <v>25</v>
      </c>
      <c r="P84" s="5"/>
    </row>
    <row r="85" spans="1:17" x14ac:dyDescent="0.25">
      <c r="A85" s="16" t="s">
        <v>19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28"/>
      <c r="P85" s="5"/>
    </row>
    <row r="86" spans="1:17" x14ac:dyDescent="0.25">
      <c r="A86" s="11" t="s">
        <v>20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>
        <v>8</v>
      </c>
      <c r="N86" s="6"/>
      <c r="O86" s="25">
        <v>35</v>
      </c>
      <c r="P86" s="5"/>
    </row>
    <row r="87" spans="1:17" x14ac:dyDescent="0.25">
      <c r="A87" s="17" t="s">
        <v>21</v>
      </c>
      <c r="B87" s="6"/>
      <c r="C87" s="6">
        <v>15</v>
      </c>
      <c r="D87" s="6"/>
      <c r="E87" s="6"/>
      <c r="F87" s="6"/>
      <c r="G87" s="6"/>
      <c r="H87" s="6">
        <v>15</v>
      </c>
      <c r="I87" s="6"/>
      <c r="J87" s="6"/>
      <c r="K87" s="6">
        <v>2</v>
      </c>
      <c r="L87" s="6"/>
      <c r="M87" s="6"/>
      <c r="N87" s="6"/>
      <c r="O87" s="25"/>
      <c r="P87" s="5"/>
    </row>
    <row r="88" spans="1:17" x14ac:dyDescent="0.25">
      <c r="A88" s="16" t="s">
        <v>27</v>
      </c>
      <c r="B88" s="5">
        <v>65</v>
      </c>
      <c r="C88" s="5">
        <v>40</v>
      </c>
      <c r="D88" s="5">
        <v>40</v>
      </c>
      <c r="E88" s="5">
        <v>35</v>
      </c>
      <c r="F88" s="5">
        <v>10</v>
      </c>
      <c r="G88" s="5">
        <v>5</v>
      </c>
      <c r="H88" s="5">
        <v>10</v>
      </c>
      <c r="I88" s="5">
        <v>40</v>
      </c>
      <c r="J88" s="5">
        <v>40</v>
      </c>
      <c r="K88" s="5">
        <v>10</v>
      </c>
      <c r="L88" s="5">
        <v>20</v>
      </c>
      <c r="M88" s="5">
        <v>75</v>
      </c>
      <c r="N88" s="5">
        <v>60</v>
      </c>
      <c r="O88" s="26">
        <v>30</v>
      </c>
      <c r="P88" s="5"/>
    </row>
    <row r="89" spans="1:17" x14ac:dyDescent="0.25">
      <c r="A89" s="22" t="s">
        <v>58</v>
      </c>
      <c r="B89" s="5">
        <f>SUM(B19:B88)</f>
        <v>106</v>
      </c>
      <c r="C89" s="5">
        <f t="shared" ref="C89:O89" si="0">SUM(C19:C88)</f>
        <v>108</v>
      </c>
      <c r="D89" s="5">
        <f t="shared" si="0"/>
        <v>142</v>
      </c>
      <c r="E89" s="5">
        <f t="shared" si="0"/>
        <v>145</v>
      </c>
      <c r="F89" s="5">
        <f t="shared" si="0"/>
        <v>150</v>
      </c>
      <c r="G89" s="5">
        <f t="shared" si="0"/>
        <v>95</v>
      </c>
      <c r="H89" s="5">
        <f t="shared" si="0"/>
        <v>135</v>
      </c>
      <c r="I89" s="5">
        <f t="shared" si="0"/>
        <v>158</v>
      </c>
      <c r="J89" s="5">
        <f t="shared" si="0"/>
        <v>149</v>
      </c>
      <c r="K89" s="5">
        <f t="shared" si="0"/>
        <v>124</v>
      </c>
      <c r="L89" s="5">
        <f t="shared" si="0"/>
        <v>37</v>
      </c>
      <c r="M89" s="5">
        <f t="shared" si="0"/>
        <v>90</v>
      </c>
      <c r="N89" s="5">
        <f t="shared" si="0"/>
        <v>69</v>
      </c>
      <c r="O89" s="26">
        <f t="shared" si="0"/>
        <v>90</v>
      </c>
      <c r="P89" s="5"/>
    </row>
    <row r="90" spans="1:17" x14ac:dyDescent="0.25">
      <c r="A90" s="30" t="s">
        <v>106</v>
      </c>
      <c r="B90" s="5">
        <v>918</v>
      </c>
      <c r="C90" s="5"/>
      <c r="D90" s="5">
        <v>920</v>
      </c>
      <c r="E90" s="5">
        <v>922</v>
      </c>
      <c r="F90" s="5">
        <v>923</v>
      </c>
      <c r="G90" s="5">
        <v>924</v>
      </c>
      <c r="H90" s="5">
        <v>928</v>
      </c>
      <c r="I90" s="5">
        <v>929</v>
      </c>
      <c r="J90" s="5">
        <v>930</v>
      </c>
      <c r="K90" s="5">
        <v>931</v>
      </c>
      <c r="L90" s="5">
        <v>932</v>
      </c>
      <c r="M90" s="5">
        <v>933</v>
      </c>
      <c r="N90" s="5">
        <v>935</v>
      </c>
      <c r="O90" s="26" t="s">
        <v>57</v>
      </c>
      <c r="P90" s="5"/>
      <c r="Q90" t="s">
        <v>59</v>
      </c>
    </row>
    <row r="91" spans="1:17" x14ac:dyDescent="0.25">
      <c r="A91" s="30" t="s">
        <v>107</v>
      </c>
      <c r="L91" s="5">
        <v>1136</v>
      </c>
      <c r="M91" s="6">
        <v>1137</v>
      </c>
      <c r="N91" s="5">
        <v>1139</v>
      </c>
      <c r="O91" s="5">
        <v>1140</v>
      </c>
      <c r="P91" s="5"/>
    </row>
  </sheetData>
  <sortState ref="A54:A67">
    <sortCondition ref="A54"/>
  </sortState>
  <mergeCells count="10">
    <mergeCell ref="A8:H8"/>
    <mergeCell ref="A9:H9"/>
    <mergeCell ref="A10:H10"/>
    <mergeCell ref="A11:H11"/>
    <mergeCell ref="A2:H2"/>
    <mergeCell ref="A3:H3"/>
    <mergeCell ref="A4:H4"/>
    <mergeCell ref="A5:H5"/>
    <mergeCell ref="A6:H6"/>
    <mergeCell ref="A7:H7"/>
  </mergeCells>
  <pageMargins left="0.11811023622047245" right="0.11811023622047245" top="0.35433070866141736" bottom="0.15748031496062992" header="0.31496062992125984" footer="0.31496062992125984"/>
  <pageSetup scale="7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2013 transect 1</vt:lpstr>
      <vt:lpstr>2013 transect 2</vt:lpstr>
      <vt:lpstr>2013 transect 1july Aug compare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Safford, Kirk R ENV:EX</cp:lastModifiedBy>
  <cp:lastPrinted>2014-01-28T23:09:26Z</cp:lastPrinted>
  <dcterms:created xsi:type="dcterms:W3CDTF">2011-08-19T16:25:11Z</dcterms:created>
  <dcterms:modified xsi:type="dcterms:W3CDTF">2017-08-25T16:10:02Z</dcterms:modified>
</cp:coreProperties>
</file>